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wertz\Documents\Research\External Relations\Spreadsheets for upload\"/>
    </mc:Choice>
  </mc:AlternateContent>
  <bookViews>
    <workbookView xWindow="0" yWindow="0" windowWidth="28800" windowHeight="12300"/>
  </bookViews>
  <sheets>
    <sheet name="Chinese Provincial Trade" sheetId="5" r:id="rId1"/>
  </sheets>
  <calcPr calcId="162913"/>
</workbook>
</file>

<file path=xl/calcChain.xml><?xml version="1.0" encoding="utf-8"?>
<calcChain xmlns="http://schemas.openxmlformats.org/spreadsheetml/2006/main">
  <c r="D27" i="5" l="1"/>
  <c r="E27" i="5"/>
</calcChain>
</file>

<file path=xl/comments1.xml><?xml version="1.0" encoding="utf-8"?>
<comments xmlns="http://schemas.openxmlformats.org/spreadsheetml/2006/main">
  <authors>
    <author>Wertz, Daniel</author>
  </authors>
  <commentList>
    <comment ref="J1" authorId="0" shapeId="0">
      <text>
        <r>
          <rPr>
            <b/>
            <sz val="9"/>
            <color indexed="81"/>
            <rFont val="Tahoma"/>
            <family val="2"/>
          </rPr>
          <t>Wertz, Daniel:</t>
        </r>
        <r>
          <rPr>
            <sz val="9"/>
            <color indexed="81"/>
            <rFont val="Tahoma"/>
            <family val="2"/>
          </rPr>
          <t xml:space="preserve">
Provincial-level data not reported for August-November 2009; trade figures are therefore significantly lower this year than reported in other databases (which have complete data).</t>
        </r>
      </text>
    </comment>
    <comment ref="C27" authorId="0" shapeId="0">
      <text>
        <r>
          <rPr>
            <b/>
            <sz val="9"/>
            <color indexed="81"/>
            <rFont val="Tahoma"/>
            <charset val="1"/>
          </rPr>
          <t>Wertz, Daniel:</t>
        </r>
        <r>
          <rPr>
            <sz val="9"/>
            <color indexed="81"/>
            <rFont val="Tahoma"/>
            <charset val="1"/>
          </rPr>
          <t xml:space="preserve">
Added $230 million in estimated unrecorded Chinese crude oil, via Dandong pipeline to NK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Added $280 million in estimated unreported crude oil exports, via Dandong pipeline into NK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Wertz, Daniel:</t>
        </r>
        <r>
          <rPr>
            <sz val="9"/>
            <color indexed="81"/>
            <rFont val="Tahoma"/>
            <family val="2"/>
          </rPr>
          <t xml:space="preserve">
Added $500 million in estimated unreported crude oil exports, via Dandong pipeline into NK</t>
        </r>
      </text>
    </comment>
  </commentList>
</comments>
</file>

<file path=xl/sharedStrings.xml><?xml version="1.0" encoding="utf-8"?>
<sst xmlns="http://schemas.openxmlformats.org/spreadsheetml/2006/main" count="128" uniqueCount="35">
  <si>
    <t>NK Exports (to)</t>
  </si>
  <si>
    <t>NK Imports (from)</t>
  </si>
  <si>
    <t>Total Volume</t>
  </si>
  <si>
    <t>Total</t>
  </si>
  <si>
    <t>Beijing</t>
  </si>
  <si>
    <t>Tianjin</t>
  </si>
  <si>
    <t>Hebei</t>
  </si>
  <si>
    <t>Shanxi</t>
  </si>
  <si>
    <t>Inner Mongolia</t>
  </si>
  <si>
    <t>Liaoning</t>
  </si>
  <si>
    <t>Jilin</t>
  </si>
  <si>
    <t>Shanghai</t>
  </si>
  <si>
    <t>Jiangsu</t>
  </si>
  <si>
    <t>Zhejiang</t>
  </si>
  <si>
    <t>Anhui</t>
  </si>
  <si>
    <t>Fujian</t>
  </si>
  <si>
    <t>Jiangxi</t>
  </si>
  <si>
    <t>Shandong</t>
  </si>
  <si>
    <t>Henan</t>
  </si>
  <si>
    <t>Hubei</t>
  </si>
  <si>
    <t>Hunan</t>
  </si>
  <si>
    <t>Guangdong</t>
  </si>
  <si>
    <t>Guangxi</t>
  </si>
  <si>
    <t>Hainan</t>
  </si>
  <si>
    <t>Chongqing</t>
  </si>
  <si>
    <t>Sichuan</t>
  </si>
  <si>
    <t>Guizhou</t>
  </si>
  <si>
    <t>Yunnan</t>
  </si>
  <si>
    <t>Tibet</t>
  </si>
  <si>
    <t>Shaanxi</t>
  </si>
  <si>
    <t>Gansu</t>
  </si>
  <si>
    <t>Qinghai</t>
  </si>
  <si>
    <t>Ningxia</t>
  </si>
  <si>
    <t>Xinjiang</t>
  </si>
  <si>
    <t>Heilongjiang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</si>
</sst>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33333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4">
    <xf numFmtId="0" fontId="0" fillId="0" borderId="0" xfId="0" applyFont="1" applyAlignment="1"/>
    <xf numFmtId="0" fontId="1" fillId="0" borderId="0" xfId="0" applyFont="1" applyAlignment="1"/>
    <xf numFmtId="3" fontId="1" fillId="0" borderId="0" xfId="0" applyNumberFormat="1" applyFont="1" applyAlignment="1"/>
    <xf numFmtId="0" fontId="2" fillId="0" borderId="0" xfId="0" applyFont="1" applyAlignment="1"/>
    <xf numFmtId="3" fontId="1" fillId="0" borderId="0" xfId="0" applyNumberFormat="1" applyFont="1"/>
    <xf numFmtId="0" fontId="1" fillId="3" borderId="0" xfId="0" applyFont="1" applyFill="1" applyAlignment="1"/>
    <xf numFmtId="3" fontId="1" fillId="3" borderId="0" xfId="0" applyNumberFormat="1" applyFont="1" applyFill="1" applyAlignment="1"/>
    <xf numFmtId="3" fontId="1" fillId="4" borderId="0" xfId="0" applyNumberFormat="1" applyFont="1" applyFill="1"/>
    <xf numFmtId="0" fontId="1" fillId="3" borderId="0" xfId="0" applyFont="1" applyFill="1"/>
    <xf numFmtId="0" fontId="5" fillId="0" borderId="0" xfId="0" applyFont="1"/>
    <xf numFmtId="0" fontId="5" fillId="0" borderId="0" xfId="0" applyFont="1" applyAlignment="1"/>
    <xf numFmtId="0" fontId="2" fillId="0" borderId="0" xfId="0" applyFont="1"/>
    <xf numFmtId="0" fontId="4" fillId="3" borderId="0" xfId="0" applyFont="1" applyFill="1" applyAlignment="1"/>
    <xf numFmtId="0" fontId="4" fillId="0" borderId="0" xfId="0" applyFont="1" applyAlignment="1"/>
    <xf numFmtId="3" fontId="4" fillId="3" borderId="0" xfId="0" applyNumberFormat="1" applyFont="1" applyFill="1"/>
    <xf numFmtId="3" fontId="4" fillId="0" borderId="0" xfId="0" applyNumberFormat="1" applyFont="1"/>
    <xf numFmtId="3" fontId="3" fillId="2" borderId="0" xfId="0" applyNumberFormat="1" applyFont="1" applyFill="1" applyAlignment="1"/>
    <xf numFmtId="3" fontId="3" fillId="0" borderId="0" xfId="0" applyNumberFormat="1" applyFont="1" applyAlignment="1"/>
    <xf numFmtId="3" fontId="6" fillId="5" borderId="1" xfId="0" applyNumberFormat="1" applyFont="1" applyFill="1" applyBorder="1" applyAlignment="1">
      <alignment horizontal="right" wrapText="1"/>
    </xf>
    <xf numFmtId="0" fontId="0" fillId="0" borderId="0" xfId="0" applyFont="1" applyAlignment="1"/>
    <xf numFmtId="3" fontId="1" fillId="6" borderId="0" xfId="0" applyNumberFormat="1" applyFont="1" applyFill="1" applyAlignment="1"/>
    <xf numFmtId="3" fontId="4" fillId="6" borderId="0" xfId="0" applyNumberFormat="1" applyFont="1" applyFill="1"/>
    <xf numFmtId="164" fontId="0" fillId="0" borderId="0" xfId="1" applyNumberFormat="1" applyFont="1" applyAlignment="1"/>
    <xf numFmtId="164" fontId="4" fillId="0" borderId="0" xfId="1" applyNumberFormat="1" applyFont="1" applyAlignment="1"/>
    <xf numFmtId="164" fontId="1" fillId="3" borderId="0" xfId="1" applyNumberFormat="1" applyFont="1" applyFill="1" applyAlignment="1"/>
    <xf numFmtId="164" fontId="4" fillId="3" borderId="0" xfId="1" applyNumberFormat="1" applyFont="1" applyFill="1" applyAlignment="1"/>
    <xf numFmtId="164" fontId="4" fillId="0" borderId="0" xfId="1" applyNumberFormat="1" applyFont="1"/>
    <xf numFmtId="164" fontId="3" fillId="2" borderId="0" xfId="1" applyNumberFormat="1" applyFont="1" applyFill="1" applyAlignment="1"/>
    <xf numFmtId="164" fontId="4" fillId="6" borderId="0" xfId="1" applyNumberFormat="1" applyFont="1" applyFill="1"/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5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866775</xdr:colOff>
      <xdr:row>46</xdr:row>
      <xdr:rowOff>142875</xdr:rowOff>
    </xdr:to>
    <xdr:sp macro="" textlink="">
      <xdr:nvSpPr>
        <xdr:cNvPr id="2050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7" sqref="C27"/>
    </sheetView>
  </sheetViews>
  <sheetFormatPr defaultColWidth="14.42578125" defaultRowHeight="15.75" customHeight="1" x14ac:dyDescent="0.2"/>
  <cols>
    <col min="3" max="3" width="16.5703125" style="19" bestFit="1" customWidth="1"/>
  </cols>
  <sheetData>
    <row r="1" spans="1:27" ht="15.75" customHeight="1" x14ac:dyDescent="0.2">
      <c r="A1" s="9"/>
      <c r="B1" s="10"/>
      <c r="C1" s="10">
        <v>2016</v>
      </c>
      <c r="D1" s="3">
        <v>2015</v>
      </c>
      <c r="E1" s="10">
        <v>2014</v>
      </c>
      <c r="F1" s="11">
        <v>2013</v>
      </c>
      <c r="G1" s="11">
        <v>2012</v>
      </c>
      <c r="H1" s="11">
        <v>2011</v>
      </c>
      <c r="I1" s="11">
        <v>2010</v>
      </c>
      <c r="J1" s="11">
        <v>2009</v>
      </c>
      <c r="K1" s="11">
        <v>2008</v>
      </c>
      <c r="L1" s="11">
        <v>2007</v>
      </c>
      <c r="M1" s="11">
        <v>2006</v>
      </c>
      <c r="N1" s="11">
        <v>2005</v>
      </c>
      <c r="O1" s="11">
        <v>2004</v>
      </c>
      <c r="P1" s="11">
        <v>2003</v>
      </c>
      <c r="Q1" s="11">
        <v>2002</v>
      </c>
      <c r="R1" s="11">
        <v>2001</v>
      </c>
      <c r="S1" s="11">
        <v>2000</v>
      </c>
      <c r="T1" s="11">
        <v>1999</v>
      </c>
      <c r="U1" s="11">
        <v>1998</v>
      </c>
    </row>
    <row r="2" spans="1:27" ht="15.75" customHeight="1" x14ac:dyDescent="0.2">
      <c r="A2" s="32" t="s">
        <v>3</v>
      </c>
      <c r="B2" s="13" t="s">
        <v>0</v>
      </c>
      <c r="C2" s="22">
        <v>2634399772</v>
      </c>
      <c r="D2" s="22">
        <v>2483943657</v>
      </c>
      <c r="E2" s="22">
        <v>2841476367</v>
      </c>
      <c r="F2" s="22">
        <v>2911543945</v>
      </c>
      <c r="G2" s="22">
        <v>2484699197</v>
      </c>
      <c r="H2" s="22">
        <v>2464186134</v>
      </c>
      <c r="I2" s="22">
        <v>1187862421</v>
      </c>
      <c r="J2" s="7">
        <v>500644964</v>
      </c>
      <c r="K2" s="4">
        <v>754045759</v>
      </c>
      <c r="L2" s="4">
        <v>581520982</v>
      </c>
      <c r="M2" s="4">
        <v>467717513</v>
      </c>
      <c r="N2" s="4">
        <v>496510509</v>
      </c>
      <c r="O2" s="4">
        <v>582193062</v>
      </c>
      <c r="P2" s="4">
        <v>395546497</v>
      </c>
      <c r="Q2" s="4">
        <v>270862561</v>
      </c>
      <c r="R2" s="4">
        <v>166796691</v>
      </c>
      <c r="S2" s="4">
        <v>37213999</v>
      </c>
      <c r="T2" s="4">
        <v>41721692</v>
      </c>
      <c r="U2" s="4">
        <v>51088610</v>
      </c>
    </row>
    <row r="3" spans="1:27" ht="15.75" customHeight="1" x14ac:dyDescent="0.2">
      <c r="A3" s="30"/>
      <c r="B3" s="13" t="s">
        <v>1</v>
      </c>
      <c r="C3" s="22">
        <v>3472031187</v>
      </c>
      <c r="D3" s="22">
        <v>3226463633</v>
      </c>
      <c r="E3" s="22">
        <v>4022515381</v>
      </c>
      <c r="F3" s="22">
        <v>3633150414</v>
      </c>
      <c r="G3" s="22">
        <v>3445843008</v>
      </c>
      <c r="H3" s="22">
        <v>3165005809</v>
      </c>
      <c r="I3" s="22">
        <v>2277815779</v>
      </c>
      <c r="J3" s="7">
        <v>1209636164</v>
      </c>
      <c r="K3" s="4">
        <v>2033233274</v>
      </c>
      <c r="L3" s="4">
        <v>1392453077</v>
      </c>
      <c r="M3" s="4">
        <v>1231885992</v>
      </c>
      <c r="N3" s="4">
        <v>1084722515</v>
      </c>
      <c r="O3" s="4">
        <v>794524783</v>
      </c>
      <c r="P3" s="4">
        <v>627994817</v>
      </c>
      <c r="Q3" s="4">
        <v>467309342</v>
      </c>
      <c r="R3" s="4">
        <v>570660304</v>
      </c>
      <c r="S3" s="4">
        <v>450839161</v>
      </c>
      <c r="T3" s="4">
        <v>328634061</v>
      </c>
      <c r="U3" s="4">
        <v>356716210</v>
      </c>
    </row>
    <row r="4" spans="1:27" ht="15.75" customHeight="1" x14ac:dyDescent="0.2">
      <c r="A4" s="30"/>
      <c r="B4" s="13" t="s">
        <v>2</v>
      </c>
      <c r="C4" s="22">
        <v>6106430959</v>
      </c>
      <c r="D4" s="22">
        <v>5710407290</v>
      </c>
      <c r="E4" s="22">
        <v>6863991748</v>
      </c>
      <c r="F4" s="22">
        <v>6544694359</v>
      </c>
      <c r="G4" s="22">
        <v>5930542205</v>
      </c>
      <c r="H4" s="4">
        <v>5629191943</v>
      </c>
      <c r="I4" s="4">
        <v>3465678200</v>
      </c>
      <c r="J4" s="7">
        <v>1710281128</v>
      </c>
      <c r="K4" s="4">
        <v>2787279033</v>
      </c>
      <c r="L4" s="4">
        <v>1973974059</v>
      </c>
      <c r="M4" s="4">
        <v>1699603505</v>
      </c>
      <c r="N4" s="4">
        <v>1581233024</v>
      </c>
      <c r="O4" s="4">
        <v>1376717845</v>
      </c>
      <c r="P4" s="4">
        <v>1023541314</v>
      </c>
      <c r="Q4" s="4">
        <v>738171903</v>
      </c>
      <c r="R4" s="4">
        <v>737456995</v>
      </c>
      <c r="S4" s="4">
        <v>488053160</v>
      </c>
      <c r="T4" s="4">
        <v>370355753</v>
      </c>
      <c r="U4" s="4">
        <v>407804820</v>
      </c>
    </row>
    <row r="5" spans="1:27" ht="15.75" customHeight="1" x14ac:dyDescent="0.2">
      <c r="A5" s="31" t="s">
        <v>4</v>
      </c>
      <c r="B5" s="12" t="s">
        <v>0</v>
      </c>
      <c r="C5" s="24">
        <v>1202461</v>
      </c>
      <c r="D5" s="6">
        <v>2740507</v>
      </c>
      <c r="E5" s="6">
        <v>6985978</v>
      </c>
      <c r="F5" s="6">
        <v>22841773</v>
      </c>
      <c r="G5" s="6">
        <v>28852093</v>
      </c>
      <c r="H5" s="6">
        <v>18680009</v>
      </c>
      <c r="I5" s="6">
        <v>139549</v>
      </c>
      <c r="J5" s="6">
        <v>20091</v>
      </c>
      <c r="K5" s="6">
        <v>227125</v>
      </c>
      <c r="L5" s="6">
        <v>941383</v>
      </c>
      <c r="M5" s="6">
        <v>256716</v>
      </c>
      <c r="N5" s="6">
        <v>961042</v>
      </c>
      <c r="O5" s="6">
        <v>353247</v>
      </c>
      <c r="P5" s="6">
        <v>1799276</v>
      </c>
      <c r="Q5" s="6">
        <v>383169</v>
      </c>
      <c r="R5" s="6">
        <v>483966</v>
      </c>
      <c r="S5" s="6">
        <v>75585</v>
      </c>
      <c r="T5" s="6">
        <v>161097</v>
      </c>
      <c r="U5" s="6">
        <v>73238</v>
      </c>
      <c r="V5" s="8"/>
      <c r="W5" s="8"/>
      <c r="X5" s="8"/>
      <c r="Y5" s="8"/>
      <c r="Z5" s="8"/>
      <c r="AA5" s="8"/>
    </row>
    <row r="6" spans="1:27" ht="15.75" customHeight="1" x14ac:dyDescent="0.2">
      <c r="A6" s="30"/>
      <c r="B6" s="12" t="s">
        <v>1</v>
      </c>
      <c r="C6" s="24">
        <v>62279509</v>
      </c>
      <c r="D6" s="6">
        <v>33685118</v>
      </c>
      <c r="E6" s="6">
        <v>52782436</v>
      </c>
      <c r="F6" s="6">
        <v>66099258</v>
      </c>
      <c r="G6" s="6">
        <v>49406453</v>
      </c>
      <c r="H6" s="6">
        <v>59765411</v>
      </c>
      <c r="I6" s="6">
        <v>38850477</v>
      </c>
      <c r="J6" s="6">
        <v>13372447</v>
      </c>
      <c r="K6" s="6">
        <v>25097037</v>
      </c>
      <c r="L6" s="6">
        <v>15051860</v>
      </c>
      <c r="M6" s="6">
        <v>15290163</v>
      </c>
      <c r="N6" s="6">
        <v>15015444</v>
      </c>
      <c r="O6" s="6">
        <v>10978777</v>
      </c>
      <c r="P6" s="6">
        <v>4958173</v>
      </c>
      <c r="Q6" s="6">
        <v>11642910</v>
      </c>
      <c r="R6" s="6">
        <v>24108900</v>
      </c>
      <c r="S6" s="6">
        <v>14471728</v>
      </c>
      <c r="T6" s="6">
        <v>15863474</v>
      </c>
      <c r="U6" s="6">
        <v>16361719</v>
      </c>
      <c r="V6" s="8"/>
      <c r="W6" s="5"/>
      <c r="X6" s="8"/>
      <c r="Y6" s="8"/>
      <c r="Z6" s="8"/>
      <c r="AA6" s="8"/>
    </row>
    <row r="7" spans="1:27" ht="15.75" customHeight="1" x14ac:dyDescent="0.2">
      <c r="A7" s="30"/>
      <c r="B7" s="12" t="s">
        <v>2</v>
      </c>
      <c r="C7" s="25">
        <v>63481970</v>
      </c>
      <c r="D7" s="14">
        <v>36425625</v>
      </c>
      <c r="E7" s="14">
        <v>59768414</v>
      </c>
      <c r="F7" s="14">
        <v>88941031</v>
      </c>
      <c r="G7" s="14">
        <v>78258546</v>
      </c>
      <c r="H7" s="14">
        <v>78445420</v>
      </c>
      <c r="I7" s="14">
        <v>38990026</v>
      </c>
      <c r="J7" s="14">
        <v>13392538</v>
      </c>
      <c r="K7" s="14">
        <v>25324162</v>
      </c>
      <c r="L7" s="14">
        <v>15993243</v>
      </c>
      <c r="M7" s="14">
        <v>15546879</v>
      </c>
      <c r="N7" s="14">
        <v>15976486</v>
      </c>
      <c r="O7" s="14">
        <v>11332024</v>
      </c>
      <c r="P7" s="14">
        <v>6757449</v>
      </c>
      <c r="Q7" s="14">
        <v>12026079</v>
      </c>
      <c r="R7" s="14">
        <v>24592866</v>
      </c>
      <c r="S7" s="14">
        <v>14547313</v>
      </c>
      <c r="T7" s="14">
        <v>16024571</v>
      </c>
      <c r="U7" s="14">
        <v>16434957</v>
      </c>
      <c r="V7" s="8"/>
      <c r="W7" s="5"/>
      <c r="X7" s="8"/>
      <c r="Y7" s="8"/>
      <c r="Z7" s="8"/>
      <c r="AA7" s="8"/>
    </row>
    <row r="8" spans="1:27" ht="15.75" customHeight="1" x14ac:dyDescent="0.2">
      <c r="A8" s="29" t="s">
        <v>5</v>
      </c>
      <c r="B8" s="13" t="s">
        <v>0</v>
      </c>
      <c r="C8" s="23">
        <v>23483190</v>
      </c>
      <c r="D8" s="2">
        <v>17806584</v>
      </c>
      <c r="E8" s="2">
        <v>43000069</v>
      </c>
      <c r="F8" s="2">
        <v>34539038</v>
      </c>
      <c r="G8" s="2">
        <v>54005201</v>
      </c>
      <c r="H8" s="2">
        <v>36526788</v>
      </c>
      <c r="I8" s="2">
        <v>21742939</v>
      </c>
      <c r="J8" s="2">
        <v>7097434</v>
      </c>
      <c r="K8" s="2">
        <v>4388143</v>
      </c>
      <c r="L8" s="2">
        <v>7222551</v>
      </c>
      <c r="M8" s="2">
        <v>2841545</v>
      </c>
      <c r="N8" s="2">
        <v>722374</v>
      </c>
      <c r="O8" s="2">
        <v>299567</v>
      </c>
      <c r="P8" s="2">
        <v>350</v>
      </c>
      <c r="Q8" s="2">
        <v>51768</v>
      </c>
      <c r="R8" s="2">
        <v>92327</v>
      </c>
      <c r="S8" s="2">
        <v>548888</v>
      </c>
      <c r="T8" s="2">
        <v>121947</v>
      </c>
      <c r="U8" s="2">
        <v>155210</v>
      </c>
      <c r="V8" s="1"/>
      <c r="W8" s="1"/>
      <c r="X8" s="1"/>
      <c r="Y8" s="1"/>
      <c r="Z8" s="1"/>
      <c r="AA8" s="1"/>
    </row>
    <row r="9" spans="1:27" ht="15.75" customHeight="1" x14ac:dyDescent="0.2">
      <c r="A9" s="30"/>
      <c r="B9" s="13" t="s">
        <v>1</v>
      </c>
      <c r="C9" s="23">
        <v>57342991</v>
      </c>
      <c r="D9" s="2">
        <v>50050767</v>
      </c>
      <c r="E9" s="2">
        <v>62519646</v>
      </c>
      <c r="F9" s="2">
        <v>40687889</v>
      </c>
      <c r="G9" s="2">
        <v>42357605</v>
      </c>
      <c r="H9" s="2">
        <v>34441099</v>
      </c>
      <c r="I9" s="2">
        <v>20890541</v>
      </c>
      <c r="J9" s="2">
        <v>9048485</v>
      </c>
      <c r="K9" s="2">
        <v>13408324</v>
      </c>
      <c r="L9" s="2">
        <v>10207496</v>
      </c>
      <c r="M9" s="2">
        <v>9616933</v>
      </c>
      <c r="N9" s="2">
        <v>13215627</v>
      </c>
      <c r="O9" s="2">
        <v>8246264</v>
      </c>
      <c r="P9" s="2">
        <v>7046336</v>
      </c>
      <c r="Q9" s="2">
        <v>3622206</v>
      </c>
      <c r="R9" s="2">
        <v>9045241</v>
      </c>
      <c r="S9" s="2">
        <v>9629639</v>
      </c>
      <c r="T9" s="2">
        <v>6807940</v>
      </c>
      <c r="U9" s="2">
        <v>10895485</v>
      </c>
      <c r="W9" s="1"/>
    </row>
    <row r="10" spans="1:27" ht="15.75" customHeight="1" x14ac:dyDescent="0.2">
      <c r="A10" s="30"/>
      <c r="B10" s="13" t="s">
        <v>2</v>
      </c>
      <c r="C10" s="26">
        <v>80826181</v>
      </c>
      <c r="D10" s="15">
        <v>67857351</v>
      </c>
      <c r="E10" s="15">
        <v>105519715</v>
      </c>
      <c r="F10" s="15">
        <v>75226927</v>
      </c>
      <c r="G10" s="15">
        <v>96362806</v>
      </c>
      <c r="H10" s="15">
        <v>70967887</v>
      </c>
      <c r="I10" s="15">
        <v>42633480</v>
      </c>
      <c r="J10" s="15">
        <v>16145919</v>
      </c>
      <c r="K10" s="15">
        <v>17796467</v>
      </c>
      <c r="L10" s="15">
        <v>17430047</v>
      </c>
      <c r="M10" s="15">
        <v>12458478</v>
      </c>
      <c r="N10" s="15">
        <v>13938001</v>
      </c>
      <c r="O10" s="15">
        <v>8545831</v>
      </c>
      <c r="P10" s="15">
        <v>7046686</v>
      </c>
      <c r="Q10" s="15">
        <v>3673974</v>
      </c>
      <c r="R10" s="15">
        <v>9137568</v>
      </c>
      <c r="S10" s="15">
        <v>10178527</v>
      </c>
      <c r="T10" s="15">
        <v>6929887</v>
      </c>
      <c r="U10" s="15">
        <v>11050695</v>
      </c>
      <c r="W10" s="1"/>
    </row>
    <row r="11" spans="1:27" ht="15.75" customHeight="1" x14ac:dyDescent="0.2">
      <c r="A11" s="31" t="s">
        <v>6</v>
      </c>
      <c r="B11" s="12" t="s">
        <v>0</v>
      </c>
      <c r="C11" s="25">
        <v>262680587</v>
      </c>
      <c r="D11" s="6">
        <v>227980863</v>
      </c>
      <c r="E11" s="6">
        <v>249863813</v>
      </c>
      <c r="F11" s="6">
        <v>335554650</v>
      </c>
      <c r="G11" s="6">
        <v>305476680</v>
      </c>
      <c r="H11" s="6">
        <v>314645484</v>
      </c>
      <c r="I11" s="6">
        <v>127668155</v>
      </c>
      <c r="J11" s="6">
        <v>31353284</v>
      </c>
      <c r="K11" s="6">
        <v>16747340</v>
      </c>
      <c r="L11" s="6">
        <v>32510146</v>
      </c>
      <c r="M11" s="6">
        <v>4243880</v>
      </c>
      <c r="N11" s="6">
        <v>5541152</v>
      </c>
      <c r="O11" s="6">
        <v>1146009</v>
      </c>
      <c r="P11" s="6">
        <v>809734</v>
      </c>
      <c r="Q11" s="6">
        <v>438524</v>
      </c>
      <c r="R11" s="6">
        <v>1323499</v>
      </c>
      <c r="S11" s="6">
        <v>541321</v>
      </c>
      <c r="T11" s="6">
        <v>543914</v>
      </c>
      <c r="U11" s="6">
        <v>464263</v>
      </c>
      <c r="V11" s="8"/>
      <c r="W11" s="8"/>
      <c r="X11" s="8"/>
      <c r="Y11" s="8"/>
      <c r="Z11" s="8"/>
      <c r="AA11" s="8"/>
    </row>
    <row r="12" spans="1:27" ht="15.75" customHeight="1" x14ac:dyDescent="0.2">
      <c r="A12" s="30"/>
      <c r="B12" s="12" t="s">
        <v>1</v>
      </c>
      <c r="C12" s="25">
        <v>78638363</v>
      </c>
      <c r="D12" s="6">
        <v>81046884</v>
      </c>
      <c r="E12" s="6">
        <v>106501538</v>
      </c>
      <c r="F12" s="6">
        <v>95869140</v>
      </c>
      <c r="G12" s="6">
        <v>102395104</v>
      </c>
      <c r="H12" s="6">
        <v>78202607</v>
      </c>
      <c r="I12" s="6">
        <v>56030999</v>
      </c>
      <c r="J12" s="6">
        <v>27188266</v>
      </c>
      <c r="K12" s="6">
        <v>33591336</v>
      </c>
      <c r="L12" s="6">
        <v>29625100</v>
      </c>
      <c r="M12" s="6">
        <v>32235220</v>
      </c>
      <c r="N12" s="6">
        <v>32929729</v>
      </c>
      <c r="O12" s="6">
        <v>12324585</v>
      </c>
      <c r="P12" s="6">
        <v>14706136</v>
      </c>
      <c r="Q12" s="6">
        <v>9733909</v>
      </c>
      <c r="R12" s="6">
        <v>12771004</v>
      </c>
      <c r="S12" s="6">
        <v>14706766</v>
      </c>
      <c r="T12" s="6">
        <v>13662660</v>
      </c>
      <c r="U12" s="6">
        <v>8889492</v>
      </c>
      <c r="V12" s="8"/>
      <c r="W12" s="8"/>
      <c r="X12" s="8"/>
      <c r="Y12" s="8"/>
      <c r="Z12" s="8"/>
      <c r="AA12" s="8"/>
    </row>
    <row r="13" spans="1:27" ht="15.75" customHeight="1" x14ac:dyDescent="0.2">
      <c r="A13" s="30"/>
      <c r="B13" s="12" t="s">
        <v>2</v>
      </c>
      <c r="C13" s="25">
        <v>341318950</v>
      </c>
      <c r="D13" s="14">
        <v>309027747</v>
      </c>
      <c r="E13" s="14">
        <v>356365351</v>
      </c>
      <c r="F13" s="14">
        <v>431423790</v>
      </c>
      <c r="G13" s="14">
        <v>407871784</v>
      </c>
      <c r="H13" s="14">
        <v>392848091</v>
      </c>
      <c r="I13" s="14">
        <v>183699154</v>
      </c>
      <c r="J13" s="14">
        <v>58541550</v>
      </c>
      <c r="K13" s="14">
        <v>50338676</v>
      </c>
      <c r="L13" s="14">
        <v>62135246</v>
      </c>
      <c r="M13" s="14">
        <v>36479100</v>
      </c>
      <c r="N13" s="14">
        <v>38470881</v>
      </c>
      <c r="O13" s="14">
        <v>13470594</v>
      </c>
      <c r="P13" s="14">
        <v>15515870</v>
      </c>
      <c r="Q13" s="14">
        <v>10172433</v>
      </c>
      <c r="R13" s="14">
        <v>14094503</v>
      </c>
      <c r="S13" s="14">
        <v>15248087</v>
      </c>
      <c r="T13" s="14">
        <v>14206574</v>
      </c>
      <c r="U13" s="14">
        <v>9353755</v>
      </c>
      <c r="V13" s="8"/>
      <c r="W13" s="8"/>
      <c r="X13" s="8"/>
      <c r="Y13" s="8"/>
      <c r="Z13" s="8"/>
      <c r="AA13" s="8"/>
    </row>
    <row r="14" spans="1:27" ht="15.75" customHeight="1" x14ac:dyDescent="0.2">
      <c r="A14" s="29" t="s">
        <v>7</v>
      </c>
      <c r="B14" s="13" t="s">
        <v>0</v>
      </c>
      <c r="C14" s="23">
        <v>0</v>
      </c>
      <c r="D14" s="16">
        <v>0</v>
      </c>
      <c r="E14" s="16">
        <v>16280</v>
      </c>
      <c r="F14" s="16">
        <v>204772</v>
      </c>
      <c r="G14" s="16">
        <v>905827</v>
      </c>
      <c r="H14" s="16">
        <v>2103375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49950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57600</v>
      </c>
    </row>
    <row r="15" spans="1:27" ht="15.75" customHeight="1" x14ac:dyDescent="0.2">
      <c r="A15" s="30"/>
      <c r="B15" s="13" t="s">
        <v>1</v>
      </c>
      <c r="C15" s="23">
        <v>569831</v>
      </c>
      <c r="D15" s="16">
        <v>1055891</v>
      </c>
      <c r="E15" s="16">
        <v>512290</v>
      </c>
      <c r="F15" s="16">
        <v>2225850</v>
      </c>
      <c r="G15" s="16">
        <v>1820652</v>
      </c>
      <c r="H15" s="16">
        <v>1591714</v>
      </c>
      <c r="I15" s="16">
        <v>1143578</v>
      </c>
      <c r="J15" s="16">
        <v>2245472</v>
      </c>
      <c r="K15" s="16">
        <v>1971824</v>
      </c>
      <c r="L15" s="16">
        <v>2069200</v>
      </c>
      <c r="M15" s="16">
        <v>3030023</v>
      </c>
      <c r="N15" s="16">
        <v>2942067</v>
      </c>
      <c r="O15" s="16">
        <v>3922536</v>
      </c>
      <c r="P15" s="16">
        <v>3756338</v>
      </c>
      <c r="Q15" s="16">
        <v>6241735</v>
      </c>
      <c r="R15" s="16">
        <v>10615174</v>
      </c>
      <c r="S15" s="16">
        <v>3322566</v>
      </c>
      <c r="T15" s="16">
        <v>5844973</v>
      </c>
      <c r="U15" s="16">
        <v>7718749</v>
      </c>
    </row>
    <row r="16" spans="1:27" ht="15.75" customHeight="1" x14ac:dyDescent="0.2">
      <c r="A16" s="30"/>
      <c r="B16" s="13" t="s">
        <v>2</v>
      </c>
      <c r="C16" s="27">
        <v>569831</v>
      </c>
      <c r="D16" s="16">
        <v>1055891</v>
      </c>
      <c r="E16" s="16">
        <v>528570</v>
      </c>
      <c r="F16" s="16">
        <v>2430622</v>
      </c>
      <c r="G16" s="16">
        <v>2726479</v>
      </c>
      <c r="H16" s="16">
        <v>3695089</v>
      </c>
      <c r="I16" s="16">
        <v>1143578</v>
      </c>
      <c r="J16" s="16">
        <v>2245472</v>
      </c>
      <c r="K16" s="16">
        <v>1971824</v>
      </c>
      <c r="L16" s="16">
        <v>2069200</v>
      </c>
      <c r="M16" s="16">
        <v>3030023</v>
      </c>
      <c r="N16" s="16">
        <v>2942067</v>
      </c>
      <c r="O16" s="16">
        <v>3972486</v>
      </c>
      <c r="P16" s="16">
        <v>3756338</v>
      </c>
      <c r="Q16" s="16">
        <v>6241735</v>
      </c>
      <c r="R16" s="16">
        <v>10615174</v>
      </c>
      <c r="S16" s="16">
        <v>3322566</v>
      </c>
      <c r="T16" s="16">
        <v>5844973</v>
      </c>
      <c r="U16" s="16">
        <v>7776349</v>
      </c>
      <c r="V16" s="15"/>
    </row>
    <row r="17" spans="1:27" ht="15.75" customHeight="1" x14ac:dyDescent="0.2">
      <c r="A17" s="31" t="s">
        <v>8</v>
      </c>
      <c r="B17" s="12" t="s">
        <v>0</v>
      </c>
      <c r="C17" s="25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752976</v>
      </c>
      <c r="M17" s="6">
        <v>800</v>
      </c>
      <c r="N17" s="6">
        <v>0</v>
      </c>
      <c r="O17" s="6">
        <v>18111</v>
      </c>
      <c r="P17" s="6">
        <v>0</v>
      </c>
      <c r="Q17" s="6">
        <v>5000</v>
      </c>
      <c r="R17" s="6">
        <v>0</v>
      </c>
      <c r="S17" s="6">
        <v>3360</v>
      </c>
      <c r="T17" s="6">
        <v>187327</v>
      </c>
      <c r="U17" s="6">
        <v>4369</v>
      </c>
      <c r="V17" s="8"/>
      <c r="W17" s="8"/>
      <c r="X17" s="8"/>
      <c r="Y17" s="8"/>
      <c r="Z17" s="8"/>
      <c r="AA17" s="8"/>
    </row>
    <row r="18" spans="1:27" ht="15.75" customHeight="1" x14ac:dyDescent="0.2">
      <c r="A18" s="30"/>
      <c r="B18" s="12" t="s">
        <v>1</v>
      </c>
      <c r="C18" s="25">
        <v>6760950</v>
      </c>
      <c r="D18" s="6">
        <v>6966308</v>
      </c>
      <c r="E18" s="6">
        <v>8462648</v>
      </c>
      <c r="F18" s="6">
        <v>16229299</v>
      </c>
      <c r="G18" s="6">
        <v>2326429</v>
      </c>
      <c r="H18" s="6">
        <v>6120554</v>
      </c>
      <c r="I18" s="6">
        <v>13574444</v>
      </c>
      <c r="J18" s="6">
        <v>2566374</v>
      </c>
      <c r="K18" s="6">
        <v>5250178</v>
      </c>
      <c r="L18" s="6">
        <v>4367003</v>
      </c>
      <c r="M18" s="6">
        <v>1250359</v>
      </c>
      <c r="N18" s="6">
        <v>2664008</v>
      </c>
      <c r="O18" s="6">
        <v>12418018</v>
      </c>
      <c r="P18" s="6">
        <v>2012824</v>
      </c>
      <c r="Q18" s="6">
        <v>1778085</v>
      </c>
      <c r="R18" s="6">
        <v>2788964</v>
      </c>
      <c r="S18" s="6">
        <v>6654901</v>
      </c>
      <c r="T18" s="6">
        <v>6779791</v>
      </c>
      <c r="U18" s="6">
        <v>2658744</v>
      </c>
      <c r="V18" s="8"/>
      <c r="W18" s="8"/>
      <c r="X18" s="8"/>
      <c r="Y18" s="8"/>
      <c r="Z18" s="8"/>
      <c r="AA18" s="8"/>
    </row>
    <row r="19" spans="1:27" ht="15.75" customHeight="1" x14ac:dyDescent="0.2">
      <c r="A19" s="30"/>
      <c r="B19" s="12" t="s">
        <v>2</v>
      </c>
      <c r="C19" s="25">
        <v>6760950</v>
      </c>
      <c r="D19" s="14">
        <v>6966308</v>
      </c>
      <c r="E19" s="14">
        <v>8462648</v>
      </c>
      <c r="F19" s="14">
        <v>16229299</v>
      </c>
      <c r="G19" s="14">
        <v>2326429</v>
      </c>
      <c r="H19" s="14">
        <v>6120554</v>
      </c>
      <c r="I19" s="14">
        <v>13574444</v>
      </c>
      <c r="J19" s="14">
        <v>2566374</v>
      </c>
      <c r="K19" s="14">
        <v>5250178</v>
      </c>
      <c r="L19" s="14">
        <v>5119979</v>
      </c>
      <c r="M19" s="14">
        <v>1251159</v>
      </c>
      <c r="N19" s="14">
        <v>2664008</v>
      </c>
      <c r="O19" s="14">
        <v>12436129</v>
      </c>
      <c r="P19" s="14">
        <v>2012824</v>
      </c>
      <c r="Q19" s="14">
        <v>1783085</v>
      </c>
      <c r="R19" s="14">
        <v>2788964</v>
      </c>
      <c r="S19" s="14">
        <v>6658261</v>
      </c>
      <c r="T19" s="14">
        <v>6967118</v>
      </c>
      <c r="U19" s="14">
        <v>2663113</v>
      </c>
      <c r="V19" s="8"/>
      <c r="W19" s="8"/>
      <c r="X19" s="8"/>
      <c r="Y19" s="8"/>
      <c r="Z19" s="8"/>
      <c r="AA19" s="8"/>
    </row>
    <row r="20" spans="1:27" ht="15.75" customHeight="1" x14ac:dyDescent="0.2">
      <c r="A20" s="29" t="s">
        <v>9</v>
      </c>
      <c r="B20" s="13" t="s">
        <v>0</v>
      </c>
      <c r="C20" s="23">
        <v>1035685764</v>
      </c>
      <c r="D20" s="2">
        <v>1062622047</v>
      </c>
      <c r="E20" s="2">
        <v>1139244851</v>
      </c>
      <c r="F20" s="2">
        <v>1103660651</v>
      </c>
      <c r="G20" s="2">
        <v>951291049</v>
      </c>
      <c r="H20" s="2">
        <v>903103320</v>
      </c>
      <c r="I20" s="2">
        <v>488591541</v>
      </c>
      <c r="J20" s="2">
        <v>258172154</v>
      </c>
      <c r="K20" s="2">
        <v>343215084</v>
      </c>
      <c r="L20" s="2">
        <v>260337881</v>
      </c>
      <c r="M20" s="2">
        <v>206453251</v>
      </c>
      <c r="N20" s="2">
        <v>242987873</v>
      </c>
      <c r="O20" s="2">
        <v>389365732</v>
      </c>
      <c r="P20" s="2">
        <v>323039501</v>
      </c>
      <c r="Q20" s="2">
        <v>217797206</v>
      </c>
      <c r="R20" s="2">
        <v>113294459</v>
      </c>
      <c r="S20" s="2">
        <v>14891634</v>
      </c>
      <c r="T20" s="2">
        <v>17989330</v>
      </c>
      <c r="U20" s="2">
        <v>22194728</v>
      </c>
    </row>
    <row r="21" spans="1:27" ht="15.75" customHeight="1" x14ac:dyDescent="0.2">
      <c r="A21" s="30"/>
      <c r="B21" s="13" t="s">
        <v>1</v>
      </c>
      <c r="C21" s="23">
        <v>1524531723</v>
      </c>
      <c r="D21" s="2">
        <v>1455150204</v>
      </c>
      <c r="E21" s="2">
        <v>1595797239</v>
      </c>
      <c r="F21" s="2">
        <v>1424185987</v>
      </c>
      <c r="G21" s="2">
        <v>1298842333</v>
      </c>
      <c r="H21" s="2">
        <v>1201963068</v>
      </c>
      <c r="I21" s="2">
        <v>967831004</v>
      </c>
      <c r="J21" s="2">
        <v>448468900</v>
      </c>
      <c r="K21" s="2">
        <v>639061168</v>
      </c>
      <c r="L21" s="2">
        <v>499460999</v>
      </c>
      <c r="M21" s="2">
        <v>369153323</v>
      </c>
      <c r="N21" s="2">
        <v>323548213</v>
      </c>
      <c r="O21" s="2">
        <v>207449535</v>
      </c>
      <c r="P21" s="2">
        <v>154461918</v>
      </c>
      <c r="Q21" s="2">
        <v>134617396</v>
      </c>
      <c r="R21" s="2">
        <v>173396127</v>
      </c>
      <c r="S21" s="2">
        <v>144285076</v>
      </c>
      <c r="T21" s="2">
        <v>118793238</v>
      </c>
      <c r="U21" s="2">
        <v>134350837</v>
      </c>
    </row>
    <row r="22" spans="1:27" ht="15.75" customHeight="1" x14ac:dyDescent="0.2">
      <c r="A22" s="30"/>
      <c r="B22" s="13" t="s">
        <v>2</v>
      </c>
      <c r="C22" s="26">
        <v>2560217487</v>
      </c>
      <c r="D22" s="15">
        <v>2517772251</v>
      </c>
      <c r="E22" s="15">
        <v>2735042090</v>
      </c>
      <c r="F22" s="15">
        <v>2527846638</v>
      </c>
      <c r="G22" s="15">
        <v>2250133382</v>
      </c>
      <c r="H22" s="15">
        <v>2105066388</v>
      </c>
      <c r="I22" s="15">
        <v>1456422545</v>
      </c>
      <c r="J22" s="15">
        <v>706641054</v>
      </c>
      <c r="K22" s="15">
        <v>982276252</v>
      </c>
      <c r="L22" s="15">
        <v>759798880</v>
      </c>
      <c r="M22" s="15">
        <v>575606574</v>
      </c>
      <c r="N22" s="15">
        <v>566536086</v>
      </c>
      <c r="O22" s="15">
        <v>596815267</v>
      </c>
      <c r="P22" s="15">
        <v>477501419</v>
      </c>
      <c r="Q22" s="15">
        <v>352414602</v>
      </c>
      <c r="R22" s="15">
        <v>286690586</v>
      </c>
      <c r="S22" s="15">
        <v>159176710</v>
      </c>
      <c r="T22" s="15">
        <v>136782568</v>
      </c>
      <c r="U22" s="15">
        <v>156545565</v>
      </c>
    </row>
    <row r="23" spans="1:27" ht="15.75" customHeight="1" x14ac:dyDescent="0.2">
      <c r="A23" s="31" t="s">
        <v>10</v>
      </c>
      <c r="B23" s="12" t="s">
        <v>0</v>
      </c>
      <c r="C23" s="25">
        <v>378378029</v>
      </c>
      <c r="D23" s="6">
        <v>406400445</v>
      </c>
      <c r="E23" s="6">
        <v>432954360</v>
      </c>
      <c r="F23" s="6">
        <v>336620769</v>
      </c>
      <c r="G23" s="6">
        <v>259024753</v>
      </c>
      <c r="H23" s="6">
        <v>275705555</v>
      </c>
      <c r="I23" s="6">
        <v>169194929</v>
      </c>
      <c r="J23" s="6">
        <v>62835868</v>
      </c>
      <c r="K23" s="6">
        <v>194206793</v>
      </c>
      <c r="L23" s="6">
        <v>116675489</v>
      </c>
      <c r="M23" s="6">
        <v>126361066</v>
      </c>
      <c r="N23" s="6">
        <v>103212011</v>
      </c>
      <c r="O23" s="6">
        <v>105204053</v>
      </c>
      <c r="P23" s="6">
        <v>49382335</v>
      </c>
      <c r="Q23" s="6">
        <v>33502313</v>
      </c>
      <c r="R23" s="6">
        <v>24622084</v>
      </c>
      <c r="S23" s="6">
        <v>18300566</v>
      </c>
      <c r="T23" s="6">
        <v>19952084</v>
      </c>
      <c r="U23" s="6">
        <v>21364732</v>
      </c>
      <c r="V23" s="8"/>
      <c r="W23" s="8"/>
      <c r="X23" s="8"/>
      <c r="Y23" s="8"/>
      <c r="Z23" s="8"/>
      <c r="AA23" s="8"/>
    </row>
    <row r="24" spans="1:27" ht="15.75" customHeight="1" x14ac:dyDescent="0.2">
      <c r="A24" s="30"/>
      <c r="B24" s="12" t="s">
        <v>1</v>
      </c>
      <c r="C24" s="25">
        <v>677462805</v>
      </c>
      <c r="D24" s="6">
        <v>598302391</v>
      </c>
      <c r="E24" s="6">
        <v>755598101</v>
      </c>
      <c r="F24" s="6">
        <v>526450616</v>
      </c>
      <c r="G24" s="6">
        <v>419617320</v>
      </c>
      <c r="H24" s="6">
        <v>392886455</v>
      </c>
      <c r="I24" s="6">
        <v>250702735</v>
      </c>
      <c r="J24" s="6">
        <v>255063095</v>
      </c>
      <c r="K24" s="6">
        <v>425154404</v>
      </c>
      <c r="L24" s="6">
        <v>153971627</v>
      </c>
      <c r="M24" s="6">
        <v>109932891</v>
      </c>
      <c r="N24" s="6">
        <v>138182223</v>
      </c>
      <c r="O24" s="6">
        <v>95282322</v>
      </c>
      <c r="P24" s="6">
        <v>98364759</v>
      </c>
      <c r="Q24" s="6">
        <v>81554432</v>
      </c>
      <c r="R24" s="6">
        <v>91651729</v>
      </c>
      <c r="S24" s="6">
        <v>72456028</v>
      </c>
      <c r="T24" s="6">
        <v>49679516</v>
      </c>
      <c r="U24" s="6">
        <v>46180216</v>
      </c>
      <c r="V24" s="8"/>
      <c r="W24" s="8"/>
      <c r="X24" s="8"/>
      <c r="Y24" s="8"/>
      <c r="Z24" s="8"/>
      <c r="AA24" s="8"/>
    </row>
    <row r="25" spans="1:27" ht="15.75" customHeight="1" x14ac:dyDescent="0.2">
      <c r="A25" s="30"/>
      <c r="B25" s="12" t="s">
        <v>2</v>
      </c>
      <c r="C25" s="25">
        <v>1055840834</v>
      </c>
      <c r="D25" s="14">
        <v>1004702836</v>
      </c>
      <c r="E25" s="14">
        <v>1188552461</v>
      </c>
      <c r="F25" s="14">
        <v>863071385</v>
      </c>
      <c r="G25" s="14">
        <v>678642073</v>
      </c>
      <c r="H25" s="14">
        <v>668592010</v>
      </c>
      <c r="I25" s="14">
        <v>419897664</v>
      </c>
      <c r="J25" s="14">
        <v>317898963</v>
      </c>
      <c r="K25" s="14">
        <v>619361197</v>
      </c>
      <c r="L25" s="14">
        <v>270647116</v>
      </c>
      <c r="M25" s="14">
        <v>236293957</v>
      </c>
      <c r="N25" s="14">
        <v>241394234</v>
      </c>
      <c r="O25" s="14">
        <v>200486375</v>
      </c>
      <c r="P25" s="14">
        <v>147747094</v>
      </c>
      <c r="Q25" s="14">
        <v>115056745</v>
      </c>
      <c r="R25" s="14">
        <v>116273813</v>
      </c>
      <c r="S25" s="14">
        <v>90756594</v>
      </c>
      <c r="T25" s="14">
        <v>69631600</v>
      </c>
      <c r="U25" s="14">
        <v>67544948</v>
      </c>
      <c r="V25" s="8"/>
      <c r="W25" s="8"/>
      <c r="X25" s="8"/>
      <c r="Y25" s="8"/>
      <c r="Z25" s="8"/>
      <c r="AA25" s="8"/>
    </row>
    <row r="26" spans="1:27" ht="15.75" customHeight="1" x14ac:dyDescent="0.2">
      <c r="A26" s="33" t="s">
        <v>34</v>
      </c>
      <c r="B26" s="13" t="s">
        <v>0</v>
      </c>
      <c r="C26" s="23">
        <v>1533972</v>
      </c>
      <c r="D26" s="2">
        <v>2132807</v>
      </c>
      <c r="E26" s="2">
        <v>7678556</v>
      </c>
      <c r="F26" s="2">
        <v>704327</v>
      </c>
      <c r="G26" s="2">
        <v>3303559</v>
      </c>
      <c r="H26" s="2">
        <v>3104537</v>
      </c>
      <c r="I26" s="2">
        <v>355386</v>
      </c>
      <c r="J26" s="2">
        <v>2215578</v>
      </c>
      <c r="K26" s="2">
        <v>1127259</v>
      </c>
      <c r="L26" s="2">
        <v>469230</v>
      </c>
      <c r="M26" s="2">
        <v>1872243</v>
      </c>
      <c r="N26" s="2">
        <v>7838271</v>
      </c>
      <c r="O26" s="2">
        <v>2566350</v>
      </c>
      <c r="P26" s="2">
        <v>381391</v>
      </c>
      <c r="Q26" s="2">
        <v>2019054</v>
      </c>
      <c r="R26" s="2">
        <v>829270</v>
      </c>
      <c r="S26" s="2">
        <v>250705</v>
      </c>
      <c r="T26" s="2">
        <v>441938</v>
      </c>
      <c r="U26" s="2">
        <v>1814656</v>
      </c>
    </row>
    <row r="27" spans="1:27" ht="15.75" customHeight="1" x14ac:dyDescent="0.2">
      <c r="A27" s="30"/>
      <c r="B27" s="13" t="s">
        <v>1</v>
      </c>
      <c r="C27" s="20">
        <v>250960132</v>
      </c>
      <c r="D27" s="20">
        <f>10018083+280000000</f>
        <v>290018083</v>
      </c>
      <c r="E27" s="20">
        <f>15640852+500000000</f>
        <v>515640852</v>
      </c>
      <c r="F27" s="2">
        <v>629373591</v>
      </c>
      <c r="G27" s="2">
        <v>632134170</v>
      </c>
      <c r="H27" s="2">
        <v>574603721</v>
      </c>
      <c r="I27" s="2">
        <v>375822941</v>
      </c>
      <c r="J27" s="2">
        <v>203193240</v>
      </c>
      <c r="K27" s="2">
        <v>503563452</v>
      </c>
      <c r="L27" s="2">
        <v>329401613</v>
      </c>
      <c r="M27" s="2">
        <v>298560000</v>
      </c>
      <c r="N27" s="2">
        <v>245469483</v>
      </c>
      <c r="O27" s="2">
        <v>204333712</v>
      </c>
      <c r="P27" s="2">
        <v>159901907</v>
      </c>
      <c r="Q27" s="2">
        <v>111201554</v>
      </c>
      <c r="R27" s="2">
        <v>137635398</v>
      </c>
      <c r="S27" s="2">
        <v>94142209</v>
      </c>
      <c r="T27" s="2">
        <v>56222453</v>
      </c>
      <c r="U27" s="2">
        <v>68705631</v>
      </c>
    </row>
    <row r="28" spans="1:27" ht="15.75" customHeight="1" x14ac:dyDescent="0.2">
      <c r="A28" s="30"/>
      <c r="B28" s="13" t="s">
        <v>2</v>
      </c>
      <c r="C28" s="28">
        <v>302494104</v>
      </c>
      <c r="D28" s="21">
        <v>292150890</v>
      </c>
      <c r="E28" s="21">
        <v>523319408</v>
      </c>
      <c r="F28" s="15">
        <v>630077918</v>
      </c>
      <c r="G28" s="15">
        <v>635437729</v>
      </c>
      <c r="H28" s="15">
        <v>577708258</v>
      </c>
      <c r="I28" s="15">
        <v>376178327</v>
      </c>
      <c r="J28" s="15">
        <v>205408818</v>
      </c>
      <c r="K28" s="15">
        <v>504690711</v>
      </c>
      <c r="L28" s="15">
        <v>329870843</v>
      </c>
      <c r="M28" s="15">
        <v>300432243</v>
      </c>
      <c r="N28" s="15">
        <v>253307754</v>
      </c>
      <c r="O28" s="15">
        <v>206900062</v>
      </c>
      <c r="P28" s="15">
        <v>160283298</v>
      </c>
      <c r="Q28" s="15">
        <v>113220608</v>
      </c>
      <c r="R28" s="15">
        <v>138464668</v>
      </c>
      <c r="S28" s="15">
        <v>94392914</v>
      </c>
      <c r="T28" s="15">
        <v>56664391</v>
      </c>
      <c r="U28" s="15">
        <v>70520287</v>
      </c>
    </row>
    <row r="29" spans="1:27" ht="15.75" customHeight="1" x14ac:dyDescent="0.2">
      <c r="A29" s="31" t="s">
        <v>11</v>
      </c>
      <c r="B29" s="12" t="s">
        <v>0</v>
      </c>
      <c r="C29" s="25">
        <v>2298800</v>
      </c>
      <c r="D29" s="6">
        <v>1650431</v>
      </c>
      <c r="E29" s="6">
        <v>2461407</v>
      </c>
      <c r="F29" s="6">
        <v>15317070</v>
      </c>
      <c r="G29" s="6">
        <v>15080810</v>
      </c>
      <c r="H29" s="6">
        <v>5693775</v>
      </c>
      <c r="I29" s="6">
        <v>697715</v>
      </c>
      <c r="J29" s="6">
        <v>356353</v>
      </c>
      <c r="K29" s="6">
        <v>3240308</v>
      </c>
      <c r="L29" s="6">
        <v>1138413</v>
      </c>
      <c r="M29" s="6">
        <v>1044096</v>
      </c>
      <c r="N29" s="6">
        <v>2436771</v>
      </c>
      <c r="O29" s="6">
        <v>5460700</v>
      </c>
      <c r="P29" s="6">
        <v>2038177</v>
      </c>
      <c r="Q29" s="6">
        <v>1444323</v>
      </c>
      <c r="R29" s="6">
        <v>2806239</v>
      </c>
      <c r="S29" s="6">
        <v>17849</v>
      </c>
      <c r="T29" s="6">
        <v>1517</v>
      </c>
      <c r="U29" s="6">
        <v>68750</v>
      </c>
      <c r="V29" s="8"/>
      <c r="W29" s="8"/>
      <c r="X29" s="8"/>
      <c r="Y29" s="8"/>
      <c r="Z29" s="8"/>
      <c r="AA29" s="8"/>
    </row>
    <row r="30" spans="1:27" ht="15.75" customHeight="1" x14ac:dyDescent="0.2">
      <c r="A30" s="30"/>
      <c r="B30" s="12" t="s">
        <v>1</v>
      </c>
      <c r="C30" s="25">
        <v>21259598</v>
      </c>
      <c r="D30" s="6">
        <v>37079456</v>
      </c>
      <c r="E30" s="6">
        <v>55767540</v>
      </c>
      <c r="F30" s="6">
        <v>36372704</v>
      </c>
      <c r="G30" s="6">
        <v>52503176</v>
      </c>
      <c r="H30" s="6">
        <v>88597643</v>
      </c>
      <c r="I30" s="6">
        <v>50182957</v>
      </c>
      <c r="J30" s="6">
        <v>15215798</v>
      </c>
      <c r="K30" s="6">
        <v>30628235</v>
      </c>
      <c r="L30" s="6">
        <v>14582603</v>
      </c>
      <c r="M30" s="6">
        <v>23455286</v>
      </c>
      <c r="N30" s="6">
        <v>12638323</v>
      </c>
      <c r="O30" s="6">
        <v>8954199</v>
      </c>
      <c r="P30" s="6">
        <v>6987008</v>
      </c>
      <c r="Q30" s="6">
        <v>5401458</v>
      </c>
      <c r="R30" s="6">
        <v>10625757</v>
      </c>
      <c r="S30" s="6">
        <v>7814799</v>
      </c>
      <c r="T30" s="6">
        <v>6633835</v>
      </c>
      <c r="U30" s="6">
        <v>7116587</v>
      </c>
      <c r="V30" s="8"/>
      <c r="W30" s="8"/>
      <c r="X30" s="8"/>
      <c r="Y30" s="8"/>
      <c r="Z30" s="8"/>
      <c r="AA30" s="8"/>
    </row>
    <row r="31" spans="1:27" ht="15.75" customHeight="1" x14ac:dyDescent="0.2">
      <c r="A31" s="30"/>
      <c r="B31" s="12" t="s">
        <v>2</v>
      </c>
      <c r="C31" s="25">
        <v>23558398</v>
      </c>
      <c r="D31" s="14">
        <v>38729887</v>
      </c>
      <c r="E31" s="14">
        <v>58228947</v>
      </c>
      <c r="F31" s="14">
        <v>51689774</v>
      </c>
      <c r="G31" s="14">
        <v>67583986</v>
      </c>
      <c r="H31" s="14">
        <v>94291418</v>
      </c>
      <c r="I31" s="14">
        <v>50880672</v>
      </c>
      <c r="J31" s="14">
        <v>15572151</v>
      </c>
      <c r="K31" s="14">
        <v>33868543</v>
      </c>
      <c r="L31" s="14">
        <v>15721016</v>
      </c>
      <c r="M31" s="14">
        <v>24499382</v>
      </c>
      <c r="N31" s="14">
        <v>15075094</v>
      </c>
      <c r="O31" s="14">
        <v>14414899</v>
      </c>
      <c r="P31" s="14">
        <v>9025185</v>
      </c>
      <c r="Q31" s="14">
        <v>6845781</v>
      </c>
      <c r="R31" s="14">
        <v>13431996</v>
      </c>
      <c r="S31" s="14">
        <v>7832648</v>
      </c>
      <c r="T31" s="14">
        <v>6635352</v>
      </c>
      <c r="U31" s="14">
        <v>7185337</v>
      </c>
      <c r="V31" s="8"/>
      <c r="W31" s="8"/>
      <c r="X31" s="8"/>
      <c r="Y31" s="8"/>
      <c r="Z31" s="8"/>
      <c r="AA31" s="8"/>
    </row>
    <row r="32" spans="1:27" ht="15.75" customHeight="1" x14ac:dyDescent="0.2">
      <c r="A32" s="29" t="s">
        <v>12</v>
      </c>
      <c r="B32" s="13" t="s">
        <v>0</v>
      </c>
      <c r="C32" s="23">
        <v>353261388</v>
      </c>
      <c r="D32" s="2">
        <v>189203234</v>
      </c>
      <c r="E32" s="2">
        <v>249020745</v>
      </c>
      <c r="F32" s="2">
        <v>317535422</v>
      </c>
      <c r="G32" s="2">
        <v>204155964</v>
      </c>
      <c r="H32" s="2">
        <v>256923776</v>
      </c>
      <c r="I32" s="2">
        <v>102506197</v>
      </c>
      <c r="J32" s="2">
        <v>25748523</v>
      </c>
      <c r="K32" s="2">
        <v>60261004</v>
      </c>
      <c r="L32" s="2">
        <v>41122979</v>
      </c>
      <c r="M32" s="2">
        <v>36813919</v>
      </c>
      <c r="N32" s="2">
        <v>47146430</v>
      </c>
      <c r="O32" s="2">
        <v>35961350</v>
      </c>
      <c r="P32" s="2">
        <v>7486881</v>
      </c>
      <c r="Q32" s="2">
        <v>3019248</v>
      </c>
      <c r="R32" s="2">
        <v>147963</v>
      </c>
      <c r="S32" s="2">
        <v>94570</v>
      </c>
      <c r="T32" s="2">
        <v>54900</v>
      </c>
      <c r="U32" s="2">
        <v>79440</v>
      </c>
    </row>
    <row r="33" spans="1:27" ht="15.75" customHeight="1" x14ac:dyDescent="0.2">
      <c r="A33" s="30"/>
      <c r="B33" s="13" t="s">
        <v>1</v>
      </c>
      <c r="C33" s="23">
        <v>180987615</v>
      </c>
      <c r="D33" s="2">
        <v>188752461</v>
      </c>
      <c r="E33" s="2">
        <v>201157987</v>
      </c>
      <c r="F33" s="2">
        <v>150813220</v>
      </c>
      <c r="G33" s="2">
        <v>177318625</v>
      </c>
      <c r="H33" s="2">
        <v>125572731</v>
      </c>
      <c r="I33" s="2">
        <v>92750378</v>
      </c>
      <c r="J33" s="2">
        <v>44113515</v>
      </c>
      <c r="K33" s="2">
        <v>83978888</v>
      </c>
      <c r="L33" s="2">
        <v>60196623</v>
      </c>
      <c r="M33" s="2">
        <v>52116275</v>
      </c>
      <c r="N33" s="2">
        <v>44342298</v>
      </c>
      <c r="O33" s="2">
        <v>33272330</v>
      </c>
      <c r="P33" s="2">
        <v>26490163</v>
      </c>
      <c r="Q33" s="2">
        <v>21398005</v>
      </c>
      <c r="R33" s="2">
        <v>29239219</v>
      </c>
      <c r="S33" s="2">
        <v>24696437</v>
      </c>
      <c r="T33" s="2">
        <v>8870556</v>
      </c>
      <c r="U33" s="2">
        <v>14895360</v>
      </c>
    </row>
    <row r="34" spans="1:27" ht="15.75" customHeight="1" x14ac:dyDescent="0.2">
      <c r="A34" s="30"/>
      <c r="B34" s="13" t="s">
        <v>2</v>
      </c>
      <c r="C34" s="26">
        <v>534249003</v>
      </c>
      <c r="D34" s="15">
        <v>377955695</v>
      </c>
      <c r="E34" s="15">
        <v>450178732</v>
      </c>
      <c r="F34" s="15">
        <v>468348642</v>
      </c>
      <c r="G34" s="15">
        <v>381474589</v>
      </c>
      <c r="H34" s="15">
        <v>382496507</v>
      </c>
      <c r="I34" s="15">
        <v>195256575</v>
      </c>
      <c r="J34" s="15">
        <v>69862038</v>
      </c>
      <c r="K34" s="15">
        <v>144239892</v>
      </c>
      <c r="L34" s="15">
        <v>101319602</v>
      </c>
      <c r="M34" s="15">
        <v>88930194</v>
      </c>
      <c r="N34" s="15">
        <v>91488728</v>
      </c>
      <c r="O34" s="15">
        <v>69233680</v>
      </c>
      <c r="P34" s="15">
        <v>33977044</v>
      </c>
      <c r="Q34" s="15">
        <v>24417253</v>
      </c>
      <c r="R34" s="15">
        <v>29387182</v>
      </c>
      <c r="S34" s="15">
        <v>24791007</v>
      </c>
      <c r="T34" s="15">
        <v>8925456</v>
      </c>
      <c r="U34" s="15">
        <v>14974800</v>
      </c>
    </row>
    <row r="35" spans="1:27" ht="15.75" customHeight="1" x14ac:dyDescent="0.2">
      <c r="A35" s="31" t="s">
        <v>13</v>
      </c>
      <c r="B35" s="12" t="s">
        <v>0</v>
      </c>
      <c r="C35" s="25">
        <v>5596497</v>
      </c>
      <c r="D35" s="6">
        <v>8972193</v>
      </c>
      <c r="E35" s="6">
        <v>4592594</v>
      </c>
      <c r="F35" s="6">
        <v>1415427</v>
      </c>
      <c r="G35" s="6">
        <v>227964</v>
      </c>
      <c r="H35" s="6">
        <v>750215</v>
      </c>
      <c r="I35" s="6">
        <v>1969906</v>
      </c>
      <c r="J35" s="6">
        <v>604707</v>
      </c>
      <c r="K35" s="6">
        <v>1149547</v>
      </c>
      <c r="L35" s="6">
        <v>6073568</v>
      </c>
      <c r="M35" s="6">
        <v>5107842</v>
      </c>
      <c r="N35" s="6">
        <v>11752760</v>
      </c>
      <c r="O35" s="6">
        <v>8266226</v>
      </c>
      <c r="P35" s="6">
        <v>1341235</v>
      </c>
      <c r="Q35" s="6">
        <v>924703</v>
      </c>
      <c r="R35" s="6">
        <v>27665</v>
      </c>
      <c r="S35" s="6">
        <v>98055</v>
      </c>
      <c r="T35" s="6">
        <v>724</v>
      </c>
      <c r="U35" s="6">
        <v>145415</v>
      </c>
      <c r="V35" s="8"/>
      <c r="W35" s="8"/>
      <c r="X35" s="8"/>
      <c r="Y35" s="8"/>
      <c r="Z35" s="8"/>
      <c r="AA35" s="8"/>
    </row>
    <row r="36" spans="1:27" ht="12.75" x14ac:dyDescent="0.2">
      <c r="A36" s="30"/>
      <c r="B36" s="12" t="s">
        <v>1</v>
      </c>
      <c r="C36" s="25">
        <v>194804667</v>
      </c>
      <c r="D36" s="6">
        <v>167122113</v>
      </c>
      <c r="E36" s="6">
        <v>175748563</v>
      </c>
      <c r="F36" s="6">
        <v>115546743</v>
      </c>
      <c r="G36" s="6">
        <v>109320266</v>
      </c>
      <c r="H36" s="6">
        <v>104941748</v>
      </c>
      <c r="I36" s="6">
        <v>62016872</v>
      </c>
      <c r="J36" s="6">
        <v>36528556</v>
      </c>
      <c r="K36" s="6">
        <v>67694210</v>
      </c>
      <c r="L36" s="6">
        <v>58926917</v>
      </c>
      <c r="M36" s="6">
        <v>60725912</v>
      </c>
      <c r="N36" s="6">
        <v>24145504</v>
      </c>
      <c r="O36" s="6">
        <v>13527247</v>
      </c>
      <c r="P36" s="6">
        <v>9659352</v>
      </c>
      <c r="Q36" s="6">
        <v>10055655</v>
      </c>
      <c r="R36" s="6">
        <v>7044808</v>
      </c>
      <c r="S36" s="6">
        <v>9761448</v>
      </c>
      <c r="T36" s="6">
        <v>4706030</v>
      </c>
      <c r="U36" s="6">
        <v>4354820</v>
      </c>
      <c r="V36" s="8"/>
      <c r="W36" s="8"/>
      <c r="X36" s="8"/>
      <c r="Y36" s="8"/>
      <c r="Z36" s="8"/>
      <c r="AA36" s="8"/>
    </row>
    <row r="37" spans="1:27" ht="12.75" x14ac:dyDescent="0.2">
      <c r="A37" s="30"/>
      <c r="B37" s="12" t="s">
        <v>2</v>
      </c>
      <c r="C37" s="25">
        <v>200401164</v>
      </c>
      <c r="D37" s="14">
        <v>176094306</v>
      </c>
      <c r="E37" s="14">
        <v>180341157</v>
      </c>
      <c r="F37" s="14">
        <v>116962170</v>
      </c>
      <c r="G37" s="14">
        <v>109548230</v>
      </c>
      <c r="H37" s="14">
        <v>105691963</v>
      </c>
      <c r="I37" s="14">
        <v>63986778</v>
      </c>
      <c r="J37" s="14">
        <v>37133263</v>
      </c>
      <c r="K37" s="14">
        <v>68843757</v>
      </c>
      <c r="L37" s="14">
        <v>65000485</v>
      </c>
      <c r="M37" s="14">
        <v>65833754</v>
      </c>
      <c r="N37" s="14">
        <v>35898264</v>
      </c>
      <c r="O37" s="14">
        <v>21793473</v>
      </c>
      <c r="P37" s="14">
        <v>11000587</v>
      </c>
      <c r="Q37" s="14">
        <v>10980358</v>
      </c>
      <c r="R37" s="14">
        <v>7072473</v>
      </c>
      <c r="S37" s="14">
        <v>9859503</v>
      </c>
      <c r="T37" s="14">
        <v>4706754</v>
      </c>
      <c r="U37" s="14">
        <v>4500235</v>
      </c>
      <c r="V37" s="8"/>
      <c r="W37" s="8"/>
      <c r="X37" s="8"/>
      <c r="Y37" s="8"/>
      <c r="Z37" s="8"/>
      <c r="AA37" s="8"/>
    </row>
    <row r="38" spans="1:27" ht="12.75" x14ac:dyDescent="0.2">
      <c r="A38" s="29" t="s">
        <v>14</v>
      </c>
      <c r="B38" s="13" t="s">
        <v>0</v>
      </c>
      <c r="C38" s="23">
        <v>0</v>
      </c>
      <c r="D38" s="2">
        <v>0</v>
      </c>
      <c r="E38" s="2">
        <v>1609511</v>
      </c>
      <c r="F38" s="2">
        <v>1110753</v>
      </c>
      <c r="G38" s="2">
        <v>2228700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935966</v>
      </c>
      <c r="O38" s="2">
        <v>344215</v>
      </c>
      <c r="P38" s="2">
        <v>361177</v>
      </c>
      <c r="Q38" s="2">
        <v>0</v>
      </c>
      <c r="R38" s="2">
        <v>0</v>
      </c>
      <c r="S38" s="2">
        <v>0</v>
      </c>
      <c r="T38" s="2">
        <v>0</v>
      </c>
      <c r="U38" s="2">
        <v>125496</v>
      </c>
    </row>
    <row r="39" spans="1:27" ht="12.75" x14ac:dyDescent="0.2">
      <c r="A39" s="30"/>
      <c r="B39" s="13" t="s">
        <v>1</v>
      </c>
      <c r="C39" s="23">
        <v>13302898</v>
      </c>
      <c r="D39" s="2">
        <v>10871027</v>
      </c>
      <c r="E39" s="2">
        <v>36849824</v>
      </c>
      <c r="F39" s="2">
        <v>43719119</v>
      </c>
      <c r="G39" s="2">
        <v>47471937</v>
      </c>
      <c r="H39" s="2">
        <v>36572330</v>
      </c>
      <c r="I39" s="2">
        <v>28413341</v>
      </c>
      <c r="J39" s="2">
        <v>6477045</v>
      </c>
      <c r="K39" s="2">
        <v>4549766</v>
      </c>
      <c r="L39" s="2">
        <v>22699484</v>
      </c>
      <c r="M39" s="2">
        <v>25596573</v>
      </c>
      <c r="N39" s="2">
        <v>11004285</v>
      </c>
      <c r="O39" s="2">
        <v>5241341</v>
      </c>
      <c r="P39" s="2">
        <v>3098692</v>
      </c>
      <c r="Q39" s="2">
        <v>1889730</v>
      </c>
      <c r="R39" s="2">
        <v>2942638</v>
      </c>
      <c r="S39" s="2">
        <v>409666</v>
      </c>
      <c r="T39" s="2">
        <v>102210</v>
      </c>
      <c r="U39" s="2">
        <v>581262</v>
      </c>
    </row>
    <row r="40" spans="1:27" ht="12.75" x14ac:dyDescent="0.2">
      <c r="A40" s="30"/>
      <c r="B40" s="13" t="s">
        <v>2</v>
      </c>
      <c r="C40" s="26">
        <v>13302898</v>
      </c>
      <c r="D40" s="15">
        <v>10871027</v>
      </c>
      <c r="E40" s="15">
        <v>38459335</v>
      </c>
      <c r="F40" s="15">
        <v>44829872</v>
      </c>
      <c r="G40" s="15">
        <v>49700637</v>
      </c>
      <c r="H40" s="15">
        <v>36572330</v>
      </c>
      <c r="I40" s="15">
        <v>28413341</v>
      </c>
      <c r="J40" s="15">
        <v>6477045</v>
      </c>
      <c r="K40" s="15">
        <v>4549766</v>
      </c>
      <c r="L40" s="15">
        <v>22699484</v>
      </c>
      <c r="M40" s="15">
        <v>25596573</v>
      </c>
      <c r="N40" s="15">
        <v>11940251</v>
      </c>
      <c r="O40" s="15">
        <v>5585556</v>
      </c>
      <c r="P40" s="15">
        <v>3459869</v>
      </c>
      <c r="Q40" s="15">
        <v>1889730</v>
      </c>
      <c r="R40" s="15">
        <v>2942638</v>
      </c>
      <c r="S40" s="15">
        <v>409666</v>
      </c>
      <c r="T40" s="15">
        <v>102210</v>
      </c>
      <c r="U40" s="15">
        <v>706758</v>
      </c>
    </row>
    <row r="41" spans="1:27" ht="12.75" x14ac:dyDescent="0.2">
      <c r="A41" s="31" t="s">
        <v>15</v>
      </c>
      <c r="B41" s="12" t="s">
        <v>0</v>
      </c>
      <c r="C41" s="25">
        <v>47432854</v>
      </c>
      <c r="D41" s="6">
        <v>7262019</v>
      </c>
      <c r="E41" s="6">
        <v>6423011</v>
      </c>
      <c r="F41" s="6">
        <v>3044758</v>
      </c>
      <c r="G41" s="6">
        <v>3969898</v>
      </c>
      <c r="H41" s="6">
        <v>1059266</v>
      </c>
      <c r="I41" s="6">
        <v>86</v>
      </c>
      <c r="J41" s="6">
        <v>4800835</v>
      </c>
      <c r="K41" s="6">
        <v>1194748</v>
      </c>
      <c r="L41" s="6">
        <v>2300886</v>
      </c>
      <c r="M41" s="6">
        <v>4579414</v>
      </c>
      <c r="N41" s="6">
        <v>4824544</v>
      </c>
      <c r="O41" s="6">
        <v>250338</v>
      </c>
      <c r="P41" s="6">
        <v>422781</v>
      </c>
      <c r="Q41" s="6">
        <v>194051</v>
      </c>
      <c r="R41" s="6">
        <v>39474</v>
      </c>
      <c r="S41" s="6">
        <v>51240</v>
      </c>
      <c r="T41" s="6">
        <v>53176</v>
      </c>
      <c r="U41" s="6">
        <v>148777</v>
      </c>
      <c r="V41" s="8"/>
      <c r="W41" s="8"/>
      <c r="X41" s="8"/>
      <c r="Y41" s="8"/>
      <c r="Z41" s="8"/>
      <c r="AA41" s="8"/>
    </row>
    <row r="42" spans="1:27" ht="12.75" x14ac:dyDescent="0.2">
      <c r="A42" s="30"/>
      <c r="B42" s="12" t="s">
        <v>1</v>
      </c>
      <c r="C42" s="25">
        <v>16789653</v>
      </c>
      <c r="D42" s="6">
        <v>16792874</v>
      </c>
      <c r="E42" s="6">
        <v>21042365</v>
      </c>
      <c r="F42" s="6">
        <v>19299877</v>
      </c>
      <c r="G42" s="6">
        <v>21468436</v>
      </c>
      <c r="H42" s="6">
        <v>12922082</v>
      </c>
      <c r="I42" s="6">
        <v>7838056</v>
      </c>
      <c r="J42" s="6">
        <v>2492651</v>
      </c>
      <c r="K42" s="6">
        <v>4607409</v>
      </c>
      <c r="L42" s="6">
        <v>9017163</v>
      </c>
      <c r="M42" s="6">
        <v>4912368</v>
      </c>
      <c r="N42" s="6">
        <v>4083964</v>
      </c>
      <c r="O42" s="6">
        <v>2244599</v>
      </c>
      <c r="P42" s="6">
        <v>2215544</v>
      </c>
      <c r="Q42" s="6">
        <v>2197482</v>
      </c>
      <c r="R42" s="6">
        <v>2601060</v>
      </c>
      <c r="S42" s="6">
        <v>2033212</v>
      </c>
      <c r="T42" s="6">
        <v>1315697</v>
      </c>
      <c r="U42" s="6">
        <v>637561</v>
      </c>
      <c r="V42" s="8"/>
      <c r="W42" s="8"/>
      <c r="X42" s="8"/>
      <c r="Y42" s="8"/>
      <c r="Z42" s="8"/>
      <c r="AA42" s="8"/>
    </row>
    <row r="43" spans="1:27" ht="12.75" x14ac:dyDescent="0.2">
      <c r="A43" s="30"/>
      <c r="B43" s="12" t="s">
        <v>2</v>
      </c>
      <c r="C43" s="25">
        <v>64222507</v>
      </c>
      <c r="D43" s="14">
        <v>24054893</v>
      </c>
      <c r="E43" s="14">
        <v>27465376</v>
      </c>
      <c r="F43" s="14">
        <v>22344635</v>
      </c>
      <c r="G43" s="14">
        <v>25438334</v>
      </c>
      <c r="H43" s="14">
        <v>13981348</v>
      </c>
      <c r="I43" s="14">
        <v>7838142</v>
      </c>
      <c r="J43" s="14">
        <v>7293486</v>
      </c>
      <c r="K43" s="14">
        <v>5802157</v>
      </c>
      <c r="L43" s="14">
        <v>11318049</v>
      </c>
      <c r="M43" s="14">
        <v>9491782</v>
      </c>
      <c r="N43" s="14">
        <v>8908508</v>
      </c>
      <c r="O43" s="14">
        <v>2494937</v>
      </c>
      <c r="P43" s="14">
        <v>2638325</v>
      </c>
      <c r="Q43" s="14">
        <v>2391533</v>
      </c>
      <c r="R43" s="14">
        <v>2640534</v>
      </c>
      <c r="S43" s="14">
        <v>2084452</v>
      </c>
      <c r="T43" s="14">
        <v>1368873</v>
      </c>
      <c r="U43" s="14">
        <v>786338</v>
      </c>
      <c r="V43" s="8"/>
      <c r="W43" s="8"/>
      <c r="X43" s="8"/>
      <c r="Y43" s="8"/>
      <c r="Z43" s="8"/>
      <c r="AA43" s="8"/>
    </row>
    <row r="44" spans="1:27" ht="12.75" x14ac:dyDescent="0.2">
      <c r="A44" s="29" t="s">
        <v>16</v>
      </c>
      <c r="B44" s="13" t="s">
        <v>0</v>
      </c>
      <c r="C44" s="23">
        <v>228459</v>
      </c>
      <c r="D44" s="2">
        <v>0</v>
      </c>
      <c r="E44" s="2">
        <v>0</v>
      </c>
      <c r="F44" s="2">
        <v>72120</v>
      </c>
      <c r="G44" s="2">
        <v>0</v>
      </c>
      <c r="H44" s="2">
        <v>0</v>
      </c>
      <c r="I44" s="2">
        <v>1623900</v>
      </c>
      <c r="J44" s="2">
        <v>111240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289068</v>
      </c>
      <c r="R44" s="2">
        <v>16877</v>
      </c>
      <c r="S44" s="2">
        <v>0</v>
      </c>
      <c r="T44" s="2">
        <v>0</v>
      </c>
      <c r="U44" s="2">
        <v>0</v>
      </c>
    </row>
    <row r="45" spans="1:27" ht="12.75" x14ac:dyDescent="0.2">
      <c r="A45" s="30"/>
      <c r="B45" s="13" t="s">
        <v>1</v>
      </c>
      <c r="C45" s="23">
        <v>14681651</v>
      </c>
      <c r="D45" s="2">
        <v>3767549</v>
      </c>
      <c r="E45" s="2">
        <v>6869164</v>
      </c>
      <c r="F45" s="2">
        <v>11382870</v>
      </c>
      <c r="G45" s="2">
        <v>2260710</v>
      </c>
      <c r="H45" s="2">
        <v>2153876</v>
      </c>
      <c r="I45" s="2">
        <v>1387911</v>
      </c>
      <c r="J45" s="2">
        <v>1236524</v>
      </c>
      <c r="K45" s="2">
        <v>1087852</v>
      </c>
      <c r="L45" s="2">
        <v>460315</v>
      </c>
      <c r="M45" s="2">
        <v>600257</v>
      </c>
      <c r="N45" s="2">
        <v>437052</v>
      </c>
      <c r="O45" s="2">
        <v>360562</v>
      </c>
      <c r="P45" s="2">
        <v>517478</v>
      </c>
      <c r="Q45" s="2">
        <v>390925</v>
      </c>
      <c r="R45" s="2">
        <v>629406</v>
      </c>
      <c r="S45" s="2">
        <v>641666</v>
      </c>
      <c r="T45" s="2">
        <v>390165</v>
      </c>
      <c r="U45" s="2">
        <v>245146</v>
      </c>
    </row>
    <row r="46" spans="1:27" ht="12.75" x14ac:dyDescent="0.2">
      <c r="A46" s="30"/>
      <c r="B46" s="13" t="s">
        <v>2</v>
      </c>
      <c r="C46" s="26">
        <v>14910110</v>
      </c>
      <c r="D46" s="15">
        <v>3767549</v>
      </c>
      <c r="E46" s="15">
        <v>6869164</v>
      </c>
      <c r="F46" s="15">
        <v>11454990</v>
      </c>
      <c r="G46" s="15">
        <v>2260710</v>
      </c>
      <c r="H46" s="15">
        <v>2153876</v>
      </c>
      <c r="I46" s="15">
        <v>3011811</v>
      </c>
      <c r="J46" s="15">
        <v>1347764</v>
      </c>
      <c r="K46" s="15">
        <v>1087852</v>
      </c>
      <c r="L46" s="15">
        <v>460315</v>
      </c>
      <c r="M46" s="15">
        <v>600257</v>
      </c>
      <c r="N46" s="15">
        <v>437052</v>
      </c>
      <c r="O46" s="15">
        <v>360562</v>
      </c>
      <c r="P46" s="15">
        <v>517478</v>
      </c>
      <c r="Q46" s="15">
        <v>679993</v>
      </c>
      <c r="R46" s="15">
        <v>646283</v>
      </c>
      <c r="S46" s="15">
        <v>641666</v>
      </c>
      <c r="T46" s="15">
        <v>390165</v>
      </c>
      <c r="U46" s="15">
        <v>245146</v>
      </c>
    </row>
    <row r="47" spans="1:27" ht="12.75" x14ac:dyDescent="0.2">
      <c r="A47" s="31" t="s">
        <v>17</v>
      </c>
      <c r="B47" s="12" t="s">
        <v>0</v>
      </c>
      <c r="C47" s="25">
        <v>512253344</v>
      </c>
      <c r="D47" s="6">
        <v>541682264</v>
      </c>
      <c r="E47" s="6">
        <v>646635522</v>
      </c>
      <c r="F47" s="6">
        <v>711239334</v>
      </c>
      <c r="G47" s="6">
        <v>645081771</v>
      </c>
      <c r="H47" s="6">
        <v>632370874</v>
      </c>
      <c r="I47" s="6">
        <v>269333502</v>
      </c>
      <c r="J47" s="6">
        <v>103709586</v>
      </c>
      <c r="K47" s="6">
        <v>105455314</v>
      </c>
      <c r="L47" s="6">
        <v>97759260</v>
      </c>
      <c r="M47" s="6">
        <v>62989213</v>
      </c>
      <c r="N47" s="6">
        <v>51926534</v>
      </c>
      <c r="O47" s="6">
        <v>25311969</v>
      </c>
      <c r="P47" s="6">
        <v>5588448</v>
      </c>
      <c r="Q47" s="6">
        <v>2867071</v>
      </c>
      <c r="R47" s="6">
        <v>2731428</v>
      </c>
      <c r="S47" s="6">
        <v>398481</v>
      </c>
      <c r="T47" s="6">
        <v>1292530</v>
      </c>
      <c r="U47" s="6">
        <v>2136664</v>
      </c>
      <c r="V47" s="8"/>
      <c r="W47" s="8"/>
      <c r="X47" s="8"/>
      <c r="Y47" s="8"/>
      <c r="Z47" s="8"/>
      <c r="AA47" s="8"/>
    </row>
    <row r="48" spans="1:27" ht="12.75" x14ac:dyDescent="0.2">
      <c r="A48" s="30"/>
      <c r="B48" s="12" t="s">
        <v>1</v>
      </c>
      <c r="C48" s="25">
        <v>202872023</v>
      </c>
      <c r="D48" s="6">
        <v>135106814</v>
      </c>
      <c r="E48" s="6">
        <v>217912503</v>
      </c>
      <c r="F48" s="6">
        <v>254532830</v>
      </c>
      <c r="G48" s="6">
        <v>269465803</v>
      </c>
      <c r="H48" s="6">
        <v>242208257</v>
      </c>
      <c r="I48" s="6">
        <v>149229874</v>
      </c>
      <c r="J48" s="6">
        <v>73284370</v>
      </c>
      <c r="K48" s="6">
        <v>89168137</v>
      </c>
      <c r="L48" s="6">
        <v>77355653</v>
      </c>
      <c r="M48" s="6">
        <v>81826266</v>
      </c>
      <c r="N48" s="6">
        <v>72261214</v>
      </c>
      <c r="O48" s="6">
        <v>71605466</v>
      </c>
      <c r="P48" s="6">
        <v>55589010</v>
      </c>
      <c r="Q48" s="6">
        <v>25824190</v>
      </c>
      <c r="R48" s="6">
        <v>26120528</v>
      </c>
      <c r="S48" s="6">
        <v>16760775</v>
      </c>
      <c r="T48" s="6">
        <v>9398117</v>
      </c>
      <c r="U48" s="6">
        <v>8918892</v>
      </c>
      <c r="V48" s="8"/>
      <c r="W48" s="8"/>
      <c r="X48" s="8"/>
      <c r="Y48" s="8"/>
      <c r="Z48" s="8"/>
      <c r="AA48" s="8"/>
    </row>
    <row r="49" spans="1:27" ht="12.75" x14ac:dyDescent="0.2">
      <c r="A49" s="30"/>
      <c r="B49" s="12" t="s">
        <v>2</v>
      </c>
      <c r="C49" s="25">
        <v>715125367</v>
      </c>
      <c r="D49" s="14">
        <v>676789078</v>
      </c>
      <c r="E49" s="14">
        <v>864548025</v>
      </c>
      <c r="F49" s="14">
        <v>965772164</v>
      </c>
      <c r="G49" s="14">
        <v>914547574</v>
      </c>
      <c r="H49" s="14">
        <v>874579131</v>
      </c>
      <c r="I49" s="14">
        <v>418563376</v>
      </c>
      <c r="J49" s="14">
        <v>176993956</v>
      </c>
      <c r="K49" s="14">
        <v>194623451</v>
      </c>
      <c r="L49" s="14">
        <v>175114913</v>
      </c>
      <c r="M49" s="14">
        <v>144815479</v>
      </c>
      <c r="N49" s="14">
        <v>124187748</v>
      </c>
      <c r="O49" s="14">
        <v>96917435</v>
      </c>
      <c r="P49" s="14">
        <v>61177458</v>
      </c>
      <c r="Q49" s="14">
        <v>28691261</v>
      </c>
      <c r="R49" s="14">
        <v>28851956</v>
      </c>
      <c r="S49" s="14">
        <v>17159256</v>
      </c>
      <c r="T49" s="14">
        <v>10690647</v>
      </c>
      <c r="U49" s="14">
        <v>11055556</v>
      </c>
      <c r="V49" s="8"/>
      <c r="W49" s="8"/>
      <c r="X49" s="8"/>
      <c r="Y49" s="8"/>
      <c r="Z49" s="8"/>
      <c r="AA49" s="8"/>
    </row>
    <row r="50" spans="1:27" ht="12.75" x14ac:dyDescent="0.2">
      <c r="A50" s="29" t="s">
        <v>18</v>
      </c>
      <c r="B50" s="13" t="s">
        <v>0</v>
      </c>
      <c r="C50" s="23">
        <v>28936</v>
      </c>
      <c r="D50" s="2">
        <v>30873</v>
      </c>
      <c r="E50" s="2">
        <v>0</v>
      </c>
      <c r="F50" s="2">
        <v>0</v>
      </c>
      <c r="G50" s="2">
        <v>0</v>
      </c>
      <c r="H50" s="2">
        <v>0</v>
      </c>
      <c r="I50" s="2">
        <v>611897</v>
      </c>
      <c r="J50" s="2">
        <v>296124</v>
      </c>
      <c r="K50" s="2">
        <v>0</v>
      </c>
      <c r="L50" s="2">
        <v>389338</v>
      </c>
      <c r="M50" s="2">
        <v>60078</v>
      </c>
      <c r="N50" s="2">
        <v>68389</v>
      </c>
      <c r="O50" s="2">
        <v>23</v>
      </c>
      <c r="P50" s="2">
        <v>0</v>
      </c>
      <c r="Q50" s="2">
        <v>0</v>
      </c>
      <c r="R50" s="2">
        <v>0</v>
      </c>
      <c r="S50" s="2">
        <v>0</v>
      </c>
      <c r="T50" s="2">
        <v>63920</v>
      </c>
      <c r="U50" s="2">
        <v>549819</v>
      </c>
    </row>
    <row r="51" spans="1:27" ht="12.75" x14ac:dyDescent="0.2">
      <c r="A51" s="30"/>
      <c r="B51" s="13" t="s">
        <v>1</v>
      </c>
      <c r="C51" s="23">
        <v>13402298</v>
      </c>
      <c r="D51" s="2">
        <v>10299033</v>
      </c>
      <c r="E51" s="2">
        <v>17134393</v>
      </c>
      <c r="F51" s="2">
        <v>22924283</v>
      </c>
      <c r="G51" s="2">
        <v>29177150</v>
      </c>
      <c r="H51" s="2">
        <v>28094570</v>
      </c>
      <c r="I51" s="2">
        <v>23976603</v>
      </c>
      <c r="J51" s="2">
        <v>12572278</v>
      </c>
      <c r="K51" s="2">
        <v>20432241</v>
      </c>
      <c r="L51" s="2">
        <v>23287212</v>
      </c>
      <c r="M51" s="2">
        <v>29674684</v>
      </c>
      <c r="N51" s="2">
        <v>40517223</v>
      </c>
      <c r="O51" s="2">
        <v>34383915</v>
      </c>
      <c r="P51" s="2">
        <v>31005695</v>
      </c>
      <c r="Q51" s="2">
        <v>9035227</v>
      </c>
      <c r="R51" s="2">
        <v>7065612</v>
      </c>
      <c r="S51" s="2">
        <v>4721448</v>
      </c>
      <c r="T51" s="2">
        <v>4821873</v>
      </c>
      <c r="U51" s="2">
        <v>3148017</v>
      </c>
    </row>
    <row r="52" spans="1:27" ht="12.75" x14ac:dyDescent="0.2">
      <c r="A52" s="30"/>
      <c r="B52" s="13" t="s">
        <v>2</v>
      </c>
      <c r="C52" s="26">
        <v>13431234</v>
      </c>
      <c r="D52" s="15">
        <v>10329906</v>
      </c>
      <c r="E52" s="15">
        <v>17134393</v>
      </c>
      <c r="F52" s="15">
        <v>22924283</v>
      </c>
      <c r="G52" s="15">
        <v>29177150</v>
      </c>
      <c r="H52" s="15">
        <v>28094570</v>
      </c>
      <c r="I52" s="15">
        <v>24588500</v>
      </c>
      <c r="J52" s="15">
        <v>12868402</v>
      </c>
      <c r="K52" s="15">
        <v>20432241</v>
      </c>
      <c r="L52" s="15">
        <v>23676550</v>
      </c>
      <c r="M52" s="15">
        <v>29734762</v>
      </c>
      <c r="N52" s="15">
        <v>40585612</v>
      </c>
      <c r="O52" s="15">
        <v>34383938</v>
      </c>
      <c r="P52" s="15">
        <v>31005695</v>
      </c>
      <c r="Q52" s="15">
        <v>9035227</v>
      </c>
      <c r="R52" s="15">
        <v>7065612</v>
      </c>
      <c r="S52" s="15">
        <v>4721448</v>
      </c>
      <c r="T52" s="15">
        <v>4885793</v>
      </c>
      <c r="U52" s="15">
        <v>3697836</v>
      </c>
    </row>
    <row r="53" spans="1:27" ht="12.75" x14ac:dyDescent="0.2">
      <c r="A53" s="31" t="s">
        <v>19</v>
      </c>
      <c r="B53" s="12" t="s">
        <v>0</v>
      </c>
      <c r="C53" s="25">
        <v>216</v>
      </c>
      <c r="D53" s="6">
        <v>0</v>
      </c>
      <c r="E53" s="6">
        <v>36070</v>
      </c>
      <c r="F53" s="6">
        <v>5953</v>
      </c>
      <c r="G53" s="6">
        <v>931765</v>
      </c>
      <c r="H53" s="6">
        <v>495897</v>
      </c>
      <c r="I53" s="6">
        <v>0</v>
      </c>
      <c r="J53" s="6">
        <v>0</v>
      </c>
      <c r="K53" s="6">
        <v>12560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18900</v>
      </c>
      <c r="R53" s="6">
        <v>0</v>
      </c>
      <c r="S53" s="6">
        <v>0</v>
      </c>
      <c r="T53" s="6">
        <v>179936</v>
      </c>
      <c r="U53" s="6">
        <v>2337</v>
      </c>
      <c r="V53" s="8"/>
      <c r="W53" s="8"/>
      <c r="X53" s="8"/>
      <c r="Y53" s="8"/>
      <c r="Z53" s="8"/>
      <c r="AA53" s="8"/>
    </row>
    <row r="54" spans="1:27" ht="12.75" x14ac:dyDescent="0.2">
      <c r="A54" s="30"/>
      <c r="B54" s="12" t="s">
        <v>1</v>
      </c>
      <c r="C54" s="25">
        <v>11172987</v>
      </c>
      <c r="D54" s="6">
        <v>16438009</v>
      </c>
      <c r="E54" s="6">
        <v>13834130</v>
      </c>
      <c r="F54" s="6">
        <v>14447483</v>
      </c>
      <c r="G54" s="6">
        <v>13040305</v>
      </c>
      <c r="H54" s="6">
        <v>21376485</v>
      </c>
      <c r="I54" s="6">
        <v>12842956</v>
      </c>
      <c r="J54" s="6">
        <v>4159823</v>
      </c>
      <c r="K54" s="6">
        <v>5766533</v>
      </c>
      <c r="L54" s="6">
        <v>3488976</v>
      </c>
      <c r="M54" s="6">
        <v>3924522</v>
      </c>
      <c r="N54" s="6">
        <v>3674502</v>
      </c>
      <c r="O54" s="6">
        <v>5450655</v>
      </c>
      <c r="P54" s="6">
        <v>2800874</v>
      </c>
      <c r="Q54" s="6">
        <v>3285469</v>
      </c>
      <c r="R54" s="6">
        <v>2560274</v>
      </c>
      <c r="S54" s="6">
        <v>4583378</v>
      </c>
      <c r="T54" s="6">
        <v>2303086</v>
      </c>
      <c r="U54" s="6">
        <v>1353830</v>
      </c>
      <c r="V54" s="8"/>
      <c r="W54" s="8"/>
      <c r="X54" s="8"/>
      <c r="Y54" s="8"/>
      <c r="Z54" s="8"/>
      <c r="AA54" s="8"/>
    </row>
    <row r="55" spans="1:27" ht="12.75" x14ac:dyDescent="0.2">
      <c r="A55" s="30"/>
      <c r="B55" s="12" t="s">
        <v>2</v>
      </c>
      <c r="C55" s="25">
        <v>11173203</v>
      </c>
      <c r="D55" s="14">
        <v>16438009</v>
      </c>
      <c r="E55" s="14">
        <v>13870200</v>
      </c>
      <c r="F55" s="14">
        <v>14453436</v>
      </c>
      <c r="G55" s="14">
        <v>13972070</v>
      </c>
      <c r="H55" s="14">
        <v>21872382</v>
      </c>
      <c r="I55" s="14">
        <v>12842956</v>
      </c>
      <c r="J55" s="14">
        <v>4159823</v>
      </c>
      <c r="K55" s="14">
        <v>5779093</v>
      </c>
      <c r="L55" s="14">
        <v>3488976</v>
      </c>
      <c r="M55" s="14">
        <v>3924522</v>
      </c>
      <c r="N55" s="14">
        <v>3674502</v>
      </c>
      <c r="O55" s="14">
        <v>5450655</v>
      </c>
      <c r="P55" s="14">
        <v>2800874</v>
      </c>
      <c r="Q55" s="14">
        <v>3304369</v>
      </c>
      <c r="R55" s="14">
        <v>2560274</v>
      </c>
      <c r="S55" s="14">
        <v>4583378</v>
      </c>
      <c r="T55" s="14">
        <v>2483022</v>
      </c>
      <c r="U55" s="14">
        <v>1356167</v>
      </c>
      <c r="V55" s="8"/>
      <c r="W55" s="8"/>
      <c r="X55" s="8"/>
      <c r="Y55" s="8"/>
      <c r="Z55" s="8"/>
      <c r="AA55" s="8"/>
    </row>
    <row r="56" spans="1:27" ht="12.75" x14ac:dyDescent="0.2">
      <c r="A56" s="29" t="s">
        <v>20</v>
      </c>
      <c r="B56" s="13" t="s">
        <v>0</v>
      </c>
      <c r="C56" s="23">
        <v>738587</v>
      </c>
      <c r="D56" s="2">
        <v>381</v>
      </c>
      <c r="E56" s="2">
        <v>779868</v>
      </c>
      <c r="F56" s="2">
        <v>196057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580069</v>
      </c>
      <c r="M56" s="2">
        <v>1735793</v>
      </c>
      <c r="N56" s="2">
        <v>14208215</v>
      </c>
      <c r="O56" s="2">
        <v>6350411</v>
      </c>
      <c r="P56" s="2">
        <v>53907</v>
      </c>
      <c r="Q56" s="2">
        <v>0</v>
      </c>
      <c r="R56" s="2">
        <v>0</v>
      </c>
      <c r="S56" s="2">
        <v>0</v>
      </c>
      <c r="T56" s="2">
        <v>4500</v>
      </c>
      <c r="U56" s="2">
        <v>0</v>
      </c>
    </row>
    <row r="57" spans="1:27" ht="12.75" x14ac:dyDescent="0.2">
      <c r="A57" s="30"/>
      <c r="B57" s="13" t="s">
        <v>1</v>
      </c>
      <c r="C57" s="23">
        <v>7758667</v>
      </c>
      <c r="D57" s="2">
        <v>5519604</v>
      </c>
      <c r="E57" s="2">
        <v>7068416</v>
      </c>
      <c r="F57" s="2">
        <v>4145223</v>
      </c>
      <c r="G57" s="2">
        <v>8122141</v>
      </c>
      <c r="H57" s="2">
        <v>7017340</v>
      </c>
      <c r="I57" s="2">
        <v>6536942</v>
      </c>
      <c r="J57" s="2">
        <v>4428986</v>
      </c>
      <c r="K57" s="2">
        <v>3875141</v>
      </c>
      <c r="L57" s="2">
        <v>1868745</v>
      </c>
      <c r="M57" s="2">
        <v>6784575</v>
      </c>
      <c r="N57" s="2">
        <v>4655240</v>
      </c>
      <c r="O57" s="2">
        <v>9780181</v>
      </c>
      <c r="P57" s="2">
        <v>5228937</v>
      </c>
      <c r="Q57" s="2">
        <v>2211002</v>
      </c>
      <c r="R57" s="2">
        <v>2919587</v>
      </c>
      <c r="S57" s="2">
        <v>6729740</v>
      </c>
      <c r="T57" s="2">
        <v>2665495</v>
      </c>
      <c r="U57" s="2">
        <v>2557836</v>
      </c>
    </row>
    <row r="58" spans="1:27" ht="12.75" x14ac:dyDescent="0.2">
      <c r="A58" s="30"/>
      <c r="B58" s="13" t="s">
        <v>2</v>
      </c>
      <c r="C58" s="26">
        <v>8497254</v>
      </c>
      <c r="D58" s="15">
        <v>5519985</v>
      </c>
      <c r="E58" s="15">
        <v>7848284</v>
      </c>
      <c r="F58" s="15">
        <v>4341280</v>
      </c>
      <c r="G58" s="15">
        <v>8122141</v>
      </c>
      <c r="H58" s="15">
        <v>7017340</v>
      </c>
      <c r="I58" s="15">
        <v>6536942</v>
      </c>
      <c r="J58" s="15">
        <v>4428986</v>
      </c>
      <c r="K58" s="15">
        <v>3875141</v>
      </c>
      <c r="L58" s="15">
        <v>2448814</v>
      </c>
      <c r="M58" s="15">
        <v>8520368</v>
      </c>
      <c r="N58" s="15">
        <v>18863455</v>
      </c>
      <c r="O58" s="15">
        <v>16130592</v>
      </c>
      <c r="P58" s="15">
        <v>5282844</v>
      </c>
      <c r="Q58" s="15">
        <v>2211002</v>
      </c>
      <c r="R58" s="15">
        <v>2919587</v>
      </c>
      <c r="S58" s="15">
        <v>6729740</v>
      </c>
      <c r="T58" s="15">
        <v>2669995</v>
      </c>
      <c r="U58" s="15">
        <v>2557836</v>
      </c>
    </row>
    <row r="59" spans="1:27" ht="12.75" x14ac:dyDescent="0.2">
      <c r="A59" s="31" t="s">
        <v>21</v>
      </c>
      <c r="B59" s="12" t="s">
        <v>0</v>
      </c>
      <c r="C59" s="25">
        <v>5556667</v>
      </c>
      <c r="D59" s="6">
        <v>7459148</v>
      </c>
      <c r="E59" s="6">
        <v>6188788</v>
      </c>
      <c r="F59" s="6">
        <v>7725316</v>
      </c>
      <c r="G59" s="6">
        <v>3687149</v>
      </c>
      <c r="H59" s="6">
        <v>2658906</v>
      </c>
      <c r="I59" s="6">
        <v>413541</v>
      </c>
      <c r="J59" s="6">
        <v>3323187</v>
      </c>
      <c r="K59" s="6">
        <v>481711</v>
      </c>
      <c r="L59" s="6">
        <v>685863</v>
      </c>
      <c r="M59" s="6">
        <v>1835368</v>
      </c>
      <c r="N59" s="6">
        <v>1412058</v>
      </c>
      <c r="O59" s="6">
        <v>1244811</v>
      </c>
      <c r="P59" s="6">
        <v>2841304</v>
      </c>
      <c r="Q59" s="6">
        <v>7896163</v>
      </c>
      <c r="R59" s="6">
        <v>19841915</v>
      </c>
      <c r="S59" s="6">
        <v>1941745</v>
      </c>
      <c r="T59" s="6">
        <v>668352</v>
      </c>
      <c r="U59" s="6">
        <v>1701316</v>
      </c>
      <c r="V59" s="8"/>
      <c r="W59" s="8"/>
      <c r="X59" s="8"/>
      <c r="Y59" s="8"/>
      <c r="Z59" s="8"/>
      <c r="AA59" s="8"/>
    </row>
    <row r="60" spans="1:27" ht="12.75" x14ac:dyDescent="0.2">
      <c r="A60" s="30"/>
      <c r="B60" s="12" t="s">
        <v>1</v>
      </c>
      <c r="C60" s="25">
        <v>68334360</v>
      </c>
      <c r="D60" s="6">
        <v>96896131</v>
      </c>
      <c r="E60" s="6">
        <v>143374591</v>
      </c>
      <c r="F60" s="6">
        <v>126438235</v>
      </c>
      <c r="G60" s="6">
        <v>143457582</v>
      </c>
      <c r="H60" s="6">
        <v>124569643</v>
      </c>
      <c r="I60" s="6">
        <v>97607098</v>
      </c>
      <c r="J60" s="6">
        <v>30104224</v>
      </c>
      <c r="K60" s="6">
        <v>49915008</v>
      </c>
      <c r="L60" s="6">
        <v>28078978</v>
      </c>
      <c r="M60" s="6">
        <v>22304003</v>
      </c>
      <c r="N60" s="6">
        <v>17991684</v>
      </c>
      <c r="O60" s="6">
        <v>11652169</v>
      </c>
      <c r="P60" s="6">
        <v>18032216</v>
      </c>
      <c r="Q60" s="6">
        <v>14706512</v>
      </c>
      <c r="R60" s="6">
        <v>5019771</v>
      </c>
      <c r="S60" s="6">
        <v>4183883</v>
      </c>
      <c r="T60" s="6">
        <v>5621470</v>
      </c>
      <c r="U60" s="6">
        <v>6331247</v>
      </c>
      <c r="V60" s="8"/>
      <c r="W60" s="8"/>
      <c r="X60" s="8"/>
      <c r="Y60" s="8"/>
      <c r="Z60" s="8"/>
      <c r="AA60" s="8"/>
    </row>
    <row r="61" spans="1:27" ht="12.75" x14ac:dyDescent="0.2">
      <c r="A61" s="30"/>
      <c r="B61" s="12" t="s">
        <v>2</v>
      </c>
      <c r="C61" s="25">
        <v>73891027</v>
      </c>
      <c r="D61" s="14">
        <v>104355279</v>
      </c>
      <c r="E61" s="14">
        <v>149563379</v>
      </c>
      <c r="F61" s="14">
        <v>134163551</v>
      </c>
      <c r="G61" s="14">
        <v>147144731</v>
      </c>
      <c r="H61" s="14">
        <v>127228549</v>
      </c>
      <c r="I61" s="14">
        <v>98020639</v>
      </c>
      <c r="J61" s="14">
        <v>33427411</v>
      </c>
      <c r="K61" s="14">
        <v>50396719</v>
      </c>
      <c r="L61" s="14">
        <v>28764841</v>
      </c>
      <c r="M61" s="14">
        <v>24139371</v>
      </c>
      <c r="N61" s="14">
        <v>19403742</v>
      </c>
      <c r="O61" s="14">
        <v>12896980</v>
      </c>
      <c r="P61" s="14">
        <v>20873520</v>
      </c>
      <c r="Q61" s="14">
        <v>22602675</v>
      </c>
      <c r="R61" s="14">
        <v>24861686</v>
      </c>
      <c r="S61" s="14">
        <v>6125628</v>
      </c>
      <c r="T61" s="14">
        <v>6289822</v>
      </c>
      <c r="U61" s="14">
        <v>8032563</v>
      </c>
      <c r="V61" s="8"/>
      <c r="W61" s="8"/>
      <c r="X61" s="8"/>
      <c r="Y61" s="8"/>
      <c r="Z61" s="8"/>
      <c r="AA61" s="8"/>
    </row>
    <row r="62" spans="1:27" ht="12.75" x14ac:dyDescent="0.2">
      <c r="A62" s="29" t="s">
        <v>22</v>
      </c>
      <c r="B62" s="13" t="s">
        <v>0</v>
      </c>
      <c r="C62" s="23">
        <v>4035020</v>
      </c>
      <c r="D62" s="2">
        <v>7995143</v>
      </c>
      <c r="E62" s="2">
        <v>6414594</v>
      </c>
      <c r="F62" s="2">
        <v>1660083</v>
      </c>
      <c r="G62" s="2">
        <v>6472521</v>
      </c>
      <c r="H62" s="2">
        <v>10364357</v>
      </c>
      <c r="I62" s="2">
        <v>1765178</v>
      </c>
      <c r="J62" s="2">
        <v>0</v>
      </c>
      <c r="K62" s="2">
        <v>0</v>
      </c>
      <c r="L62" s="2">
        <v>1603460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</row>
    <row r="63" spans="1:27" ht="12.75" x14ac:dyDescent="0.2">
      <c r="A63" s="30"/>
      <c r="B63" s="13" t="s">
        <v>1</v>
      </c>
      <c r="C63" s="23">
        <v>2824998</v>
      </c>
      <c r="D63" s="2">
        <v>3293286</v>
      </c>
      <c r="E63" s="2">
        <v>1720558</v>
      </c>
      <c r="F63" s="2">
        <v>6365496</v>
      </c>
      <c r="G63" s="2">
        <v>1332338</v>
      </c>
      <c r="H63" s="2">
        <v>819076</v>
      </c>
      <c r="I63" s="2">
        <v>1111307</v>
      </c>
      <c r="J63" s="2">
        <v>238173</v>
      </c>
      <c r="K63" s="2">
        <v>483031</v>
      </c>
      <c r="L63" s="2">
        <v>1267114</v>
      </c>
      <c r="M63" s="2">
        <v>284019</v>
      </c>
      <c r="N63" s="2">
        <v>1026276</v>
      </c>
      <c r="O63" s="2">
        <v>709442</v>
      </c>
      <c r="P63" s="2">
        <v>376731</v>
      </c>
      <c r="Q63" s="2">
        <v>130970</v>
      </c>
      <c r="R63" s="2">
        <v>583292</v>
      </c>
      <c r="S63" s="2">
        <v>1136127</v>
      </c>
      <c r="T63" s="2">
        <v>1166332</v>
      </c>
      <c r="U63" s="2">
        <v>424077</v>
      </c>
    </row>
    <row r="64" spans="1:27" ht="12.75" x14ac:dyDescent="0.2">
      <c r="A64" s="30"/>
      <c r="B64" s="13" t="s">
        <v>2</v>
      </c>
      <c r="C64" s="26">
        <v>6860018</v>
      </c>
      <c r="D64" s="15">
        <v>11288429</v>
      </c>
      <c r="E64" s="15">
        <v>8135152</v>
      </c>
      <c r="F64" s="15">
        <v>8025579</v>
      </c>
      <c r="G64" s="15">
        <v>7804859</v>
      </c>
      <c r="H64" s="15">
        <v>11183433</v>
      </c>
      <c r="I64" s="15">
        <v>2876485</v>
      </c>
      <c r="J64" s="15">
        <v>238173</v>
      </c>
      <c r="K64" s="15">
        <v>483031</v>
      </c>
      <c r="L64" s="15">
        <v>2870574</v>
      </c>
      <c r="M64" s="15">
        <v>284019</v>
      </c>
      <c r="N64" s="15">
        <v>1026276</v>
      </c>
      <c r="O64" s="15">
        <v>709442</v>
      </c>
      <c r="P64" s="15">
        <v>376731</v>
      </c>
      <c r="Q64" s="15">
        <v>130970</v>
      </c>
      <c r="R64" s="15">
        <v>583292</v>
      </c>
      <c r="S64" s="15">
        <v>1136127</v>
      </c>
      <c r="T64" s="15">
        <v>1166332</v>
      </c>
      <c r="U64" s="15">
        <v>424077</v>
      </c>
    </row>
    <row r="65" spans="1:27" ht="12.75" x14ac:dyDescent="0.2">
      <c r="A65" s="31" t="s">
        <v>23</v>
      </c>
      <c r="B65" s="12" t="s">
        <v>0</v>
      </c>
      <c r="C65" s="25">
        <v>4601</v>
      </c>
      <c r="D65" s="6">
        <v>0</v>
      </c>
      <c r="E65" s="6">
        <v>0</v>
      </c>
      <c r="F65" s="6">
        <v>0</v>
      </c>
      <c r="G65" s="6">
        <v>3493</v>
      </c>
      <c r="H65" s="6">
        <v>0</v>
      </c>
      <c r="I65" s="6">
        <v>0</v>
      </c>
      <c r="J65" s="6">
        <v>0</v>
      </c>
      <c r="K65" s="6">
        <v>0</v>
      </c>
      <c r="L65" s="6">
        <v>18662</v>
      </c>
      <c r="M65" s="6">
        <v>37281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8"/>
      <c r="W65" s="8"/>
      <c r="X65" s="8"/>
      <c r="Y65" s="8"/>
      <c r="Z65" s="8"/>
      <c r="AA65" s="8"/>
    </row>
    <row r="66" spans="1:27" ht="12.75" x14ac:dyDescent="0.2">
      <c r="A66" s="30"/>
      <c r="B66" s="12" t="s">
        <v>1</v>
      </c>
      <c r="C66" s="25">
        <v>410343</v>
      </c>
      <c r="D66" s="6">
        <v>293102</v>
      </c>
      <c r="E66" s="6">
        <v>526913</v>
      </c>
      <c r="F66" s="6">
        <v>239107</v>
      </c>
      <c r="G66" s="6">
        <v>696954</v>
      </c>
      <c r="H66" s="6">
        <v>389906</v>
      </c>
      <c r="I66" s="6">
        <v>15599</v>
      </c>
      <c r="J66" s="6">
        <v>174871</v>
      </c>
      <c r="K66" s="6">
        <v>420927</v>
      </c>
      <c r="L66" s="6">
        <v>399246</v>
      </c>
      <c r="M66" s="6">
        <v>28039</v>
      </c>
      <c r="N66" s="6">
        <v>12295</v>
      </c>
      <c r="O66" s="6">
        <v>438121</v>
      </c>
      <c r="P66" s="6">
        <v>108685</v>
      </c>
      <c r="Q66" s="6">
        <v>18550</v>
      </c>
      <c r="R66" s="6">
        <v>17200</v>
      </c>
      <c r="S66" s="6">
        <v>33762</v>
      </c>
      <c r="T66" s="6">
        <v>312493</v>
      </c>
      <c r="U66" s="6">
        <v>3300779</v>
      </c>
      <c r="V66" s="8"/>
      <c r="W66" s="8"/>
      <c r="X66" s="8"/>
      <c r="Y66" s="8"/>
      <c r="Z66" s="8"/>
      <c r="AA66" s="8"/>
    </row>
    <row r="67" spans="1:27" ht="12.75" x14ac:dyDescent="0.2">
      <c r="A67" s="30"/>
      <c r="B67" s="12" t="s">
        <v>2</v>
      </c>
      <c r="C67" s="25">
        <v>414944</v>
      </c>
      <c r="D67" s="14">
        <v>293102</v>
      </c>
      <c r="E67" s="14">
        <v>526913</v>
      </c>
      <c r="F67" s="14">
        <v>239107</v>
      </c>
      <c r="G67" s="14">
        <v>700447</v>
      </c>
      <c r="H67" s="14">
        <v>389906</v>
      </c>
      <c r="I67" s="14">
        <v>15599</v>
      </c>
      <c r="J67" s="14">
        <v>174871</v>
      </c>
      <c r="K67" s="14">
        <v>420927</v>
      </c>
      <c r="L67" s="14">
        <v>417908</v>
      </c>
      <c r="M67" s="14">
        <v>65320</v>
      </c>
      <c r="N67" s="14">
        <v>12295</v>
      </c>
      <c r="O67" s="14">
        <v>438121</v>
      </c>
      <c r="P67" s="14">
        <v>108685</v>
      </c>
      <c r="Q67" s="14">
        <v>18550</v>
      </c>
      <c r="R67" s="14">
        <v>17200</v>
      </c>
      <c r="S67" s="14">
        <v>33762</v>
      </c>
      <c r="T67" s="14">
        <v>312493</v>
      </c>
      <c r="U67" s="14">
        <v>3300779</v>
      </c>
      <c r="V67" s="8"/>
      <c r="W67" s="8"/>
      <c r="X67" s="8"/>
      <c r="Y67" s="8"/>
      <c r="Z67" s="8"/>
      <c r="AA67" s="8"/>
    </row>
    <row r="68" spans="1:27" ht="12.75" x14ac:dyDescent="0.2">
      <c r="A68" s="29" t="s">
        <v>24</v>
      </c>
      <c r="B68" s="13" t="s">
        <v>0</v>
      </c>
      <c r="C68" s="23">
        <v>400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4"/>
      <c r="T68" s="4"/>
      <c r="U68" s="4"/>
    </row>
    <row r="69" spans="1:27" ht="12.75" x14ac:dyDescent="0.2">
      <c r="A69" s="30"/>
      <c r="B69" s="13" t="s">
        <v>1</v>
      </c>
      <c r="C69" s="23">
        <v>2369975</v>
      </c>
      <c r="D69" s="2">
        <v>2987141</v>
      </c>
      <c r="E69" s="2">
        <v>1396078</v>
      </c>
      <c r="F69" s="2">
        <v>3438994</v>
      </c>
      <c r="G69" s="2">
        <v>2426182</v>
      </c>
      <c r="H69" s="2">
        <v>3382061</v>
      </c>
      <c r="I69" s="2">
        <v>1264794</v>
      </c>
      <c r="J69" s="2">
        <v>988479</v>
      </c>
      <c r="K69" s="2">
        <v>1962013</v>
      </c>
      <c r="L69" s="2">
        <v>1614848</v>
      </c>
      <c r="M69" s="2">
        <v>4783549</v>
      </c>
      <c r="N69" s="2">
        <v>4899070</v>
      </c>
      <c r="O69" s="2">
        <v>1688055</v>
      </c>
      <c r="P69" s="2">
        <v>431853</v>
      </c>
      <c r="Q69" s="2">
        <v>183314</v>
      </c>
      <c r="R69" s="2">
        <v>36421</v>
      </c>
      <c r="S69" s="4"/>
      <c r="T69" s="4"/>
      <c r="U69" s="4"/>
    </row>
    <row r="70" spans="1:27" ht="12.75" x14ac:dyDescent="0.2">
      <c r="A70" s="30"/>
      <c r="B70" s="13" t="s">
        <v>2</v>
      </c>
      <c r="C70" s="26">
        <v>2370375</v>
      </c>
      <c r="D70" s="15">
        <v>2987141</v>
      </c>
      <c r="E70" s="15">
        <v>1396078</v>
      </c>
      <c r="F70" s="15">
        <v>3438994</v>
      </c>
      <c r="G70" s="15">
        <v>2426182</v>
      </c>
      <c r="H70" s="15">
        <v>3382061</v>
      </c>
      <c r="I70" s="15">
        <v>1264794</v>
      </c>
      <c r="J70" s="15">
        <v>988479</v>
      </c>
      <c r="K70" s="15">
        <v>1962013</v>
      </c>
      <c r="L70" s="15">
        <v>1614848</v>
      </c>
      <c r="M70" s="15">
        <v>4783549</v>
      </c>
      <c r="N70" s="15">
        <v>4899070</v>
      </c>
      <c r="O70" s="15">
        <v>1688055</v>
      </c>
      <c r="P70" s="15">
        <v>431853</v>
      </c>
      <c r="Q70" s="15">
        <v>183314</v>
      </c>
      <c r="R70" s="15">
        <v>36421</v>
      </c>
      <c r="S70" s="15">
        <v>0</v>
      </c>
      <c r="T70" s="15">
        <v>0</v>
      </c>
      <c r="U70" s="15">
        <v>0</v>
      </c>
    </row>
    <row r="71" spans="1:27" ht="12.75" x14ac:dyDescent="0.2">
      <c r="A71" s="31" t="s">
        <v>25</v>
      </c>
      <c r="B71" s="12" t="s">
        <v>0</v>
      </c>
      <c r="C71" s="25">
        <v>0</v>
      </c>
      <c r="D71" s="6">
        <v>3007</v>
      </c>
      <c r="E71" s="6">
        <v>461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19078338</v>
      </c>
      <c r="L71" s="6">
        <v>9929382</v>
      </c>
      <c r="M71" s="6">
        <v>11348881</v>
      </c>
      <c r="N71" s="6">
        <v>0</v>
      </c>
      <c r="O71" s="6">
        <v>0</v>
      </c>
      <c r="P71" s="6">
        <v>0</v>
      </c>
      <c r="Q71" s="6">
        <v>12000</v>
      </c>
      <c r="R71" s="6">
        <v>0</v>
      </c>
      <c r="S71" s="6">
        <v>0</v>
      </c>
      <c r="T71" s="6">
        <v>0</v>
      </c>
      <c r="U71" s="6">
        <v>0</v>
      </c>
      <c r="V71" s="8"/>
      <c r="W71" s="8"/>
      <c r="X71" s="8"/>
      <c r="Y71" s="8"/>
      <c r="Z71" s="8"/>
      <c r="AA71" s="8"/>
    </row>
    <row r="72" spans="1:27" ht="12.75" x14ac:dyDescent="0.2">
      <c r="A72" s="30"/>
      <c r="B72" s="12" t="s">
        <v>1</v>
      </c>
      <c r="C72" s="25">
        <v>3329849</v>
      </c>
      <c r="D72" s="6">
        <v>5873906</v>
      </c>
      <c r="E72" s="6">
        <v>5734714</v>
      </c>
      <c r="F72" s="6">
        <v>5566917</v>
      </c>
      <c r="G72" s="6">
        <v>8183792</v>
      </c>
      <c r="H72" s="6">
        <v>8833919</v>
      </c>
      <c r="I72" s="6">
        <v>4095726</v>
      </c>
      <c r="J72" s="6">
        <v>3554339</v>
      </c>
      <c r="K72" s="6">
        <v>9757117</v>
      </c>
      <c r="L72" s="6">
        <v>32052674</v>
      </c>
      <c r="M72" s="6">
        <v>63622353</v>
      </c>
      <c r="N72" s="6">
        <v>56201468</v>
      </c>
      <c r="O72" s="6">
        <v>31308033</v>
      </c>
      <c r="P72" s="6">
        <v>8535287</v>
      </c>
      <c r="Q72" s="6">
        <v>3393614</v>
      </c>
      <c r="R72" s="6">
        <v>6907645</v>
      </c>
      <c r="S72" s="6">
        <v>3058782</v>
      </c>
      <c r="T72" s="6">
        <v>1606216</v>
      </c>
      <c r="U72" s="6">
        <v>968809</v>
      </c>
      <c r="V72" s="8"/>
      <c r="W72" s="8"/>
      <c r="X72" s="8"/>
      <c r="Y72" s="8"/>
      <c r="Z72" s="8"/>
      <c r="AA72" s="8"/>
    </row>
    <row r="73" spans="1:27" ht="12.75" x14ac:dyDescent="0.2">
      <c r="A73" s="30"/>
      <c r="B73" s="12" t="s">
        <v>2</v>
      </c>
      <c r="C73" s="25">
        <v>3329849</v>
      </c>
      <c r="D73" s="14">
        <v>5876913</v>
      </c>
      <c r="E73" s="14">
        <v>5735175</v>
      </c>
      <c r="F73" s="14">
        <v>5566917</v>
      </c>
      <c r="G73" s="14">
        <v>8183792</v>
      </c>
      <c r="H73" s="14">
        <v>8833919</v>
      </c>
      <c r="I73" s="14">
        <v>4095726</v>
      </c>
      <c r="J73" s="14">
        <v>3554339</v>
      </c>
      <c r="K73" s="14">
        <v>28835455</v>
      </c>
      <c r="L73" s="14">
        <v>41982056</v>
      </c>
      <c r="M73" s="14">
        <v>74971234</v>
      </c>
      <c r="N73" s="14">
        <v>56201468</v>
      </c>
      <c r="O73" s="14">
        <v>31308033</v>
      </c>
      <c r="P73" s="14">
        <v>8535287</v>
      </c>
      <c r="Q73" s="14">
        <v>3405614</v>
      </c>
      <c r="R73" s="14">
        <v>6907645</v>
      </c>
      <c r="S73" s="14">
        <v>3058782</v>
      </c>
      <c r="T73" s="14">
        <v>1606216</v>
      </c>
      <c r="U73" s="14">
        <v>968809</v>
      </c>
      <c r="V73" s="8"/>
      <c r="W73" s="8"/>
      <c r="X73" s="8"/>
      <c r="Y73" s="8"/>
      <c r="Z73" s="8"/>
      <c r="AA73" s="8"/>
    </row>
    <row r="74" spans="1:27" ht="12.75" x14ac:dyDescent="0.2">
      <c r="A74" s="29" t="s">
        <v>26</v>
      </c>
      <c r="B74" s="13" t="s">
        <v>0</v>
      </c>
      <c r="C74" s="23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11613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</row>
    <row r="75" spans="1:27" ht="12.75" x14ac:dyDescent="0.2">
      <c r="A75" s="30"/>
      <c r="B75" s="13" t="s">
        <v>1</v>
      </c>
      <c r="C75" s="23">
        <v>901414</v>
      </c>
      <c r="D75" s="2">
        <v>407891</v>
      </c>
      <c r="E75" s="2">
        <v>535798</v>
      </c>
      <c r="F75" s="2">
        <v>1714459</v>
      </c>
      <c r="G75" s="2">
        <v>150139</v>
      </c>
      <c r="H75" s="2">
        <v>341327</v>
      </c>
      <c r="I75" s="2">
        <v>359236</v>
      </c>
      <c r="J75" s="2">
        <v>257041</v>
      </c>
      <c r="K75" s="2">
        <v>166771</v>
      </c>
      <c r="L75" s="2">
        <v>152906</v>
      </c>
      <c r="M75" s="2">
        <v>288723</v>
      </c>
      <c r="N75" s="2">
        <v>1021858</v>
      </c>
      <c r="O75" s="2">
        <v>914793</v>
      </c>
      <c r="P75" s="2">
        <v>552925</v>
      </c>
      <c r="Q75" s="2">
        <v>632051</v>
      </c>
      <c r="R75" s="2">
        <v>1065284</v>
      </c>
      <c r="S75" s="2">
        <v>266482</v>
      </c>
      <c r="T75" s="2">
        <v>208528</v>
      </c>
      <c r="U75" s="2">
        <v>980792</v>
      </c>
    </row>
    <row r="76" spans="1:27" ht="12.75" x14ac:dyDescent="0.2">
      <c r="A76" s="30"/>
      <c r="B76" s="13" t="s">
        <v>2</v>
      </c>
      <c r="C76" s="23">
        <v>901414</v>
      </c>
      <c r="D76" s="15">
        <v>407891</v>
      </c>
      <c r="E76" s="15">
        <v>535798</v>
      </c>
      <c r="F76" s="15">
        <v>1714459</v>
      </c>
      <c r="G76" s="15">
        <v>150139</v>
      </c>
      <c r="H76" s="15">
        <v>341327</v>
      </c>
      <c r="I76" s="15">
        <v>359236</v>
      </c>
      <c r="J76" s="15">
        <v>257041</v>
      </c>
      <c r="K76" s="15">
        <v>178384</v>
      </c>
      <c r="L76" s="15">
        <v>152906</v>
      </c>
      <c r="M76" s="15">
        <v>288723</v>
      </c>
      <c r="N76" s="15">
        <v>1021858</v>
      </c>
      <c r="O76" s="15">
        <v>914793</v>
      </c>
      <c r="P76" s="15">
        <v>552925</v>
      </c>
      <c r="Q76" s="15">
        <v>632051</v>
      </c>
      <c r="R76" s="15">
        <v>1065284</v>
      </c>
      <c r="S76" s="15">
        <v>266482</v>
      </c>
      <c r="T76" s="15">
        <v>208528</v>
      </c>
      <c r="U76" s="15">
        <v>980792</v>
      </c>
    </row>
    <row r="77" spans="1:27" ht="12.75" x14ac:dyDescent="0.2">
      <c r="A77" s="31" t="s">
        <v>27</v>
      </c>
      <c r="B77" s="12" t="s">
        <v>0</v>
      </c>
      <c r="C77" s="25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1248000</v>
      </c>
      <c r="J77" s="6">
        <v>0</v>
      </c>
      <c r="K77" s="6">
        <v>1959358</v>
      </c>
      <c r="L77" s="6">
        <v>731012</v>
      </c>
      <c r="M77" s="6">
        <v>136127</v>
      </c>
      <c r="N77" s="6">
        <v>495532</v>
      </c>
      <c r="O77" s="6">
        <v>0</v>
      </c>
      <c r="P77" s="6">
        <v>0</v>
      </c>
      <c r="Q77" s="6">
        <v>0</v>
      </c>
      <c r="R77" s="6">
        <v>539525</v>
      </c>
      <c r="S77" s="6">
        <v>0</v>
      </c>
      <c r="T77" s="6">
        <v>0</v>
      </c>
      <c r="U77" s="6">
        <v>0</v>
      </c>
      <c r="V77" s="8"/>
      <c r="W77" s="8"/>
      <c r="X77" s="8"/>
      <c r="Y77" s="8"/>
      <c r="Z77" s="8"/>
      <c r="AA77" s="8"/>
    </row>
    <row r="78" spans="1:27" ht="13.5" thickBot="1" x14ac:dyDescent="0.25">
      <c r="A78" s="30"/>
      <c r="B78" s="12" t="s">
        <v>1</v>
      </c>
      <c r="C78" s="25">
        <v>661560</v>
      </c>
      <c r="D78" s="14">
        <v>2038600</v>
      </c>
      <c r="E78" s="14">
        <v>8524638</v>
      </c>
      <c r="F78" s="14">
        <v>453241</v>
      </c>
      <c r="G78" s="14">
        <v>362586</v>
      </c>
      <c r="H78" s="14">
        <v>1237753</v>
      </c>
      <c r="I78" s="14">
        <v>5093790</v>
      </c>
      <c r="J78" s="14">
        <v>1374754</v>
      </c>
      <c r="K78" s="14">
        <v>6092705</v>
      </c>
      <c r="L78" s="14">
        <v>9179481</v>
      </c>
      <c r="M78" s="14">
        <v>6558207</v>
      </c>
      <c r="N78" s="14">
        <v>6888832</v>
      </c>
      <c r="O78" s="14">
        <v>4847148</v>
      </c>
      <c r="P78" s="14">
        <v>3406953</v>
      </c>
      <c r="Q78" s="14">
        <v>2832236</v>
      </c>
      <c r="R78" s="14">
        <v>853146</v>
      </c>
      <c r="S78" s="14">
        <v>253417</v>
      </c>
      <c r="T78" s="14">
        <v>89528</v>
      </c>
      <c r="U78" s="14">
        <v>856510</v>
      </c>
      <c r="V78" s="8"/>
      <c r="W78" s="8"/>
      <c r="X78" s="8"/>
      <c r="Y78" s="8"/>
      <c r="Z78" s="8"/>
      <c r="AA78" s="8"/>
    </row>
    <row r="79" spans="1:27" ht="13.5" thickBot="1" x14ac:dyDescent="0.25">
      <c r="A79" s="30"/>
      <c r="B79" s="12" t="s">
        <v>2</v>
      </c>
      <c r="C79" s="25">
        <v>661560</v>
      </c>
      <c r="D79" s="18">
        <v>2038600</v>
      </c>
      <c r="E79" s="18">
        <v>8524638</v>
      </c>
      <c r="F79" s="18">
        <v>453241</v>
      </c>
      <c r="G79" s="18">
        <v>362586</v>
      </c>
      <c r="H79" s="18">
        <v>1237753</v>
      </c>
      <c r="I79" s="18">
        <v>6341790</v>
      </c>
      <c r="J79" s="18">
        <v>1374754</v>
      </c>
      <c r="K79" s="18">
        <v>8052063</v>
      </c>
      <c r="L79" s="18">
        <v>9910493</v>
      </c>
      <c r="M79" s="18">
        <v>6694334</v>
      </c>
      <c r="N79" s="18">
        <v>7384364</v>
      </c>
      <c r="O79" s="18">
        <v>4847148</v>
      </c>
      <c r="P79" s="18">
        <v>3406953</v>
      </c>
      <c r="Q79" s="18">
        <v>2832236</v>
      </c>
      <c r="R79" s="18">
        <v>1392671</v>
      </c>
      <c r="S79" s="18">
        <v>253417</v>
      </c>
      <c r="T79" s="18">
        <v>89528</v>
      </c>
      <c r="U79" s="18">
        <v>856510</v>
      </c>
      <c r="V79" s="8"/>
      <c r="W79" s="8"/>
      <c r="X79" s="8"/>
      <c r="Y79" s="8"/>
      <c r="Z79" s="8"/>
      <c r="AA79" s="8"/>
    </row>
    <row r="80" spans="1:27" ht="12.75" x14ac:dyDescent="0.2">
      <c r="A80" s="29" t="s">
        <v>28</v>
      </c>
      <c r="B80" s="13" t="s">
        <v>0</v>
      </c>
      <c r="C80" s="23">
        <v>0</v>
      </c>
      <c r="D80" s="2">
        <v>0</v>
      </c>
      <c r="E80" s="2">
        <v>0</v>
      </c>
      <c r="F80" s="4"/>
      <c r="G80" s="2"/>
      <c r="H80" s="2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7" ht="12.75" x14ac:dyDescent="0.2">
      <c r="A81" s="30"/>
      <c r="B81" s="13" t="s">
        <v>1</v>
      </c>
      <c r="C81" s="23">
        <v>90519</v>
      </c>
      <c r="D81" s="2">
        <v>39902</v>
      </c>
      <c r="E81" s="17">
        <v>10645</v>
      </c>
      <c r="F81" s="4"/>
      <c r="G81" s="2"/>
      <c r="H81" s="2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7" ht="12.75" x14ac:dyDescent="0.2">
      <c r="A82" s="30"/>
      <c r="B82" s="13" t="s">
        <v>2</v>
      </c>
      <c r="C82" s="23">
        <v>90519</v>
      </c>
      <c r="D82" s="15">
        <v>39902</v>
      </c>
      <c r="E82" s="15">
        <v>10645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</row>
    <row r="83" spans="1:27" ht="12.75" x14ac:dyDescent="0.2">
      <c r="A83" s="31" t="s">
        <v>29</v>
      </c>
      <c r="B83" s="12" t="s">
        <v>0</v>
      </c>
      <c r="C83" s="25">
        <v>0</v>
      </c>
      <c r="D83" s="6">
        <v>0</v>
      </c>
      <c r="E83" s="6">
        <v>151</v>
      </c>
      <c r="F83" s="6">
        <v>21733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40587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1800</v>
      </c>
      <c r="V83" s="8"/>
      <c r="W83" s="8"/>
      <c r="X83" s="8"/>
      <c r="Y83" s="8"/>
      <c r="Z83" s="8"/>
      <c r="AA83" s="8"/>
    </row>
    <row r="84" spans="1:27" ht="12.75" x14ac:dyDescent="0.2">
      <c r="A84" s="30"/>
      <c r="B84" s="12" t="s">
        <v>1</v>
      </c>
      <c r="C84" s="25">
        <v>3971415</v>
      </c>
      <c r="D84" s="6">
        <v>4054803</v>
      </c>
      <c r="E84" s="6">
        <v>5927917</v>
      </c>
      <c r="F84" s="6">
        <v>8147545</v>
      </c>
      <c r="G84" s="6">
        <v>4610445</v>
      </c>
      <c r="H84" s="6">
        <v>3015505</v>
      </c>
      <c r="I84" s="6">
        <v>7409311</v>
      </c>
      <c r="J84" s="6">
        <v>2779473</v>
      </c>
      <c r="K84" s="6">
        <v>2675265</v>
      </c>
      <c r="L84" s="6">
        <v>1402164</v>
      </c>
      <c r="M84" s="6">
        <v>436957</v>
      </c>
      <c r="N84" s="6">
        <v>3359518</v>
      </c>
      <c r="O84" s="6">
        <v>583999</v>
      </c>
      <c r="P84" s="6">
        <v>4883552</v>
      </c>
      <c r="Q84" s="6">
        <v>1461270</v>
      </c>
      <c r="R84" s="6">
        <v>1215794</v>
      </c>
      <c r="S84" s="6">
        <v>927315</v>
      </c>
      <c r="T84" s="6">
        <v>995459</v>
      </c>
      <c r="U84" s="6">
        <v>358251</v>
      </c>
      <c r="V84" s="8"/>
      <c r="W84" s="8"/>
      <c r="X84" s="8"/>
      <c r="Y84" s="8"/>
      <c r="Z84" s="8"/>
      <c r="AA84" s="8"/>
    </row>
    <row r="85" spans="1:27" ht="12.75" x14ac:dyDescent="0.2">
      <c r="A85" s="30"/>
      <c r="B85" s="12" t="s">
        <v>2</v>
      </c>
      <c r="C85" s="25">
        <v>3971415</v>
      </c>
      <c r="D85" s="14">
        <v>4054803</v>
      </c>
      <c r="E85" s="14">
        <v>5928068</v>
      </c>
      <c r="F85" s="14">
        <v>8169278</v>
      </c>
      <c r="G85" s="14">
        <v>4610445</v>
      </c>
      <c r="H85" s="14">
        <v>3015505</v>
      </c>
      <c r="I85" s="14">
        <v>7409311</v>
      </c>
      <c r="J85" s="14">
        <v>2779473</v>
      </c>
      <c r="K85" s="14">
        <v>2675265</v>
      </c>
      <c r="L85" s="14">
        <v>1402164</v>
      </c>
      <c r="M85" s="14">
        <v>436957</v>
      </c>
      <c r="N85" s="14">
        <v>3400105</v>
      </c>
      <c r="O85" s="14">
        <v>583999</v>
      </c>
      <c r="P85" s="14">
        <v>4883552</v>
      </c>
      <c r="Q85" s="14">
        <v>1461270</v>
      </c>
      <c r="R85" s="14">
        <v>1215794</v>
      </c>
      <c r="S85" s="14">
        <v>927315</v>
      </c>
      <c r="T85" s="14">
        <v>995459</v>
      </c>
      <c r="U85" s="14">
        <v>360051</v>
      </c>
      <c r="V85" s="8"/>
      <c r="W85" s="8"/>
      <c r="X85" s="8"/>
      <c r="Y85" s="8"/>
      <c r="Z85" s="8"/>
      <c r="AA85" s="8"/>
    </row>
    <row r="86" spans="1:27" ht="12.75" x14ac:dyDescent="0.2">
      <c r="A86" s="29" t="s">
        <v>30</v>
      </c>
      <c r="B86" s="13" t="s">
        <v>0</v>
      </c>
      <c r="C86" s="23">
        <v>0</v>
      </c>
      <c r="D86" s="2">
        <v>0</v>
      </c>
      <c r="E86" s="2">
        <v>37569738</v>
      </c>
      <c r="F86" s="2">
        <v>18073939</v>
      </c>
      <c r="G86" s="2">
        <v>0</v>
      </c>
      <c r="H86" s="2">
        <v>0</v>
      </c>
      <c r="I86" s="2">
        <v>0</v>
      </c>
      <c r="J86" s="2">
        <v>0</v>
      </c>
      <c r="K86" s="2">
        <v>1289514</v>
      </c>
      <c r="L86" s="2">
        <v>278434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</row>
    <row r="87" spans="1:27" ht="12.75" x14ac:dyDescent="0.2">
      <c r="A87" s="30"/>
      <c r="B87" s="13" t="s">
        <v>1</v>
      </c>
      <c r="C87" s="23">
        <v>210392</v>
      </c>
      <c r="D87" s="2">
        <v>539200</v>
      </c>
      <c r="E87" s="2">
        <v>1692417</v>
      </c>
      <c r="F87" s="2">
        <v>453761</v>
      </c>
      <c r="G87" s="2">
        <v>500796</v>
      </c>
      <c r="H87" s="2">
        <v>502024</v>
      </c>
      <c r="I87" s="2">
        <v>310507</v>
      </c>
      <c r="J87" s="2">
        <v>198600</v>
      </c>
      <c r="K87" s="2">
        <v>991700</v>
      </c>
      <c r="L87" s="2">
        <v>1020753</v>
      </c>
      <c r="M87" s="2">
        <v>294731</v>
      </c>
      <c r="N87" s="2">
        <v>153021</v>
      </c>
      <c r="O87" s="2">
        <v>1732937</v>
      </c>
      <c r="P87" s="2">
        <v>2022402</v>
      </c>
      <c r="Q87" s="2">
        <v>696444</v>
      </c>
      <c r="R87" s="2">
        <v>714987</v>
      </c>
      <c r="S87" s="2">
        <v>868263</v>
      </c>
      <c r="T87" s="2">
        <v>811973</v>
      </c>
      <c r="U87" s="2">
        <v>2826536</v>
      </c>
    </row>
    <row r="88" spans="1:27" ht="12.75" x14ac:dyDescent="0.2">
      <c r="A88" s="30"/>
      <c r="B88" s="13" t="s">
        <v>2</v>
      </c>
      <c r="C88" s="23">
        <v>210392</v>
      </c>
      <c r="D88" s="15">
        <v>539200</v>
      </c>
      <c r="E88" s="15">
        <v>39262155</v>
      </c>
      <c r="F88" s="15">
        <v>18527700</v>
      </c>
      <c r="G88" s="15">
        <v>500796</v>
      </c>
      <c r="H88" s="15">
        <v>502024</v>
      </c>
      <c r="I88" s="15">
        <v>310507</v>
      </c>
      <c r="J88" s="15">
        <v>198600</v>
      </c>
      <c r="K88" s="15">
        <v>2281214</v>
      </c>
      <c r="L88" s="15">
        <v>1299187</v>
      </c>
      <c r="M88" s="15">
        <v>294731</v>
      </c>
      <c r="N88" s="15">
        <v>153021</v>
      </c>
      <c r="O88" s="15">
        <v>1732937</v>
      </c>
      <c r="P88" s="15">
        <v>2022402</v>
      </c>
      <c r="Q88" s="15">
        <v>696444</v>
      </c>
      <c r="R88" s="15">
        <v>714987</v>
      </c>
      <c r="S88" s="15">
        <v>868263</v>
      </c>
      <c r="T88" s="15">
        <v>811973</v>
      </c>
      <c r="U88" s="15">
        <v>2826536</v>
      </c>
    </row>
    <row r="89" spans="1:27" ht="12.75" x14ac:dyDescent="0.2">
      <c r="A89" s="31" t="s">
        <v>31</v>
      </c>
      <c r="B89" s="12" t="s">
        <v>0</v>
      </c>
      <c r="C89" s="25">
        <v>0</v>
      </c>
      <c r="D89" s="6">
        <v>1711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4500</v>
      </c>
      <c r="U89" s="6">
        <v>0</v>
      </c>
      <c r="V89" s="8"/>
      <c r="W89" s="8"/>
      <c r="X89" s="8"/>
      <c r="Y89" s="8"/>
      <c r="Z89" s="8"/>
      <c r="AA89" s="8"/>
    </row>
    <row r="90" spans="1:27" ht="12.75" x14ac:dyDescent="0.2">
      <c r="A90" s="30"/>
      <c r="B90" s="12" t="s">
        <v>1</v>
      </c>
      <c r="C90" s="25">
        <v>11026</v>
      </c>
      <c r="D90" s="6">
        <v>142676</v>
      </c>
      <c r="E90" s="6">
        <v>318450</v>
      </c>
      <c r="F90" s="6">
        <v>468720</v>
      </c>
      <c r="G90" s="6">
        <v>373629</v>
      </c>
      <c r="H90" s="6">
        <v>16353</v>
      </c>
      <c r="I90" s="6">
        <v>0</v>
      </c>
      <c r="J90" s="6">
        <v>0</v>
      </c>
      <c r="K90" s="6">
        <v>93028</v>
      </c>
      <c r="L90" s="6">
        <v>32330</v>
      </c>
      <c r="M90" s="6">
        <v>0</v>
      </c>
      <c r="N90" s="6">
        <v>0</v>
      </c>
      <c r="O90" s="6">
        <v>120986</v>
      </c>
      <c r="P90" s="6">
        <v>23530</v>
      </c>
      <c r="Q90" s="6">
        <v>262147</v>
      </c>
      <c r="R90" s="6">
        <v>281686</v>
      </c>
      <c r="S90" s="6">
        <v>974270</v>
      </c>
      <c r="T90" s="6">
        <v>608184</v>
      </c>
      <c r="U90" s="6">
        <v>399420</v>
      </c>
      <c r="V90" s="8"/>
      <c r="W90" s="8"/>
      <c r="X90" s="8"/>
      <c r="Y90" s="8"/>
      <c r="Z90" s="8"/>
      <c r="AA90" s="8"/>
    </row>
    <row r="91" spans="1:27" ht="12.75" x14ac:dyDescent="0.2">
      <c r="A91" s="30"/>
      <c r="B91" s="12" t="s">
        <v>2</v>
      </c>
      <c r="C91" s="25">
        <v>11026</v>
      </c>
      <c r="D91" s="14">
        <v>144387</v>
      </c>
      <c r="E91" s="14">
        <v>318450</v>
      </c>
      <c r="F91" s="14">
        <v>468720</v>
      </c>
      <c r="G91" s="14">
        <v>373629</v>
      </c>
      <c r="H91" s="14">
        <v>16353</v>
      </c>
      <c r="I91" s="14">
        <v>0</v>
      </c>
      <c r="J91" s="14">
        <v>0</v>
      </c>
      <c r="K91" s="14">
        <v>93028</v>
      </c>
      <c r="L91" s="14">
        <v>32330</v>
      </c>
      <c r="M91" s="14">
        <v>0</v>
      </c>
      <c r="N91" s="14">
        <v>0</v>
      </c>
      <c r="O91" s="14">
        <v>120986</v>
      </c>
      <c r="P91" s="14">
        <v>23530</v>
      </c>
      <c r="Q91" s="14">
        <v>262147</v>
      </c>
      <c r="R91" s="14">
        <v>281686</v>
      </c>
      <c r="S91" s="14">
        <v>974270</v>
      </c>
      <c r="T91" s="14">
        <v>612684</v>
      </c>
      <c r="U91" s="14">
        <v>399420</v>
      </c>
      <c r="V91" s="8"/>
      <c r="W91" s="8"/>
      <c r="X91" s="8"/>
      <c r="Y91" s="8"/>
      <c r="Z91" s="8"/>
      <c r="AA91" s="8"/>
    </row>
    <row r="92" spans="1:27" ht="12.75" x14ac:dyDescent="0.2">
      <c r="A92" s="29" t="s">
        <v>32</v>
      </c>
      <c r="B92" s="13" t="s">
        <v>0</v>
      </c>
      <c r="C92" s="23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</row>
    <row r="93" spans="1:27" ht="12.75" x14ac:dyDescent="0.2">
      <c r="A93" s="30"/>
      <c r="B93" s="13" t="s">
        <v>1</v>
      </c>
      <c r="C93" s="23">
        <v>781479</v>
      </c>
      <c r="D93" s="2">
        <v>5773</v>
      </c>
      <c r="E93" s="2">
        <v>78332</v>
      </c>
      <c r="F93" s="2">
        <v>3861528</v>
      </c>
      <c r="G93" s="2">
        <v>2247</v>
      </c>
      <c r="H93" s="2">
        <v>50000</v>
      </c>
      <c r="I93" s="2">
        <v>46154</v>
      </c>
      <c r="J93" s="2">
        <v>434248</v>
      </c>
      <c r="K93" s="2">
        <v>0</v>
      </c>
      <c r="L93" s="2">
        <v>5775</v>
      </c>
      <c r="M93" s="2">
        <v>19178</v>
      </c>
      <c r="N93" s="2">
        <v>15028</v>
      </c>
      <c r="O93" s="2">
        <v>50563</v>
      </c>
      <c r="P93" s="2">
        <v>401667</v>
      </c>
      <c r="Q93" s="2">
        <v>763975</v>
      </c>
      <c r="R93" s="2">
        <v>7686</v>
      </c>
      <c r="S93" s="2">
        <v>59229</v>
      </c>
      <c r="T93" s="2">
        <v>581908</v>
      </c>
      <c r="U93" s="2">
        <v>609420</v>
      </c>
    </row>
    <row r="94" spans="1:27" ht="12.75" x14ac:dyDescent="0.2">
      <c r="A94" s="30"/>
      <c r="B94" s="13" t="s">
        <v>2</v>
      </c>
      <c r="C94" s="23">
        <v>781479</v>
      </c>
      <c r="D94" s="15">
        <v>5773</v>
      </c>
      <c r="E94" s="15">
        <v>78332</v>
      </c>
      <c r="F94" s="15">
        <v>3861528</v>
      </c>
      <c r="G94" s="15">
        <v>2247</v>
      </c>
      <c r="H94" s="15">
        <v>50000</v>
      </c>
      <c r="I94" s="15">
        <v>46154</v>
      </c>
      <c r="J94" s="15">
        <v>434248</v>
      </c>
      <c r="K94" s="15">
        <v>0</v>
      </c>
      <c r="L94" s="15">
        <v>5775</v>
      </c>
      <c r="M94" s="15">
        <v>19178</v>
      </c>
      <c r="N94" s="15">
        <v>15028</v>
      </c>
      <c r="O94" s="15">
        <v>50563</v>
      </c>
      <c r="P94" s="15">
        <v>401667</v>
      </c>
      <c r="Q94" s="15">
        <v>763975</v>
      </c>
      <c r="R94" s="15">
        <v>7686</v>
      </c>
      <c r="S94" s="15">
        <v>59229</v>
      </c>
      <c r="T94" s="15">
        <v>581908</v>
      </c>
      <c r="U94" s="15">
        <v>609420</v>
      </c>
    </row>
    <row r="95" spans="1:27" ht="12.75" x14ac:dyDescent="0.2">
      <c r="A95" s="31" t="s">
        <v>33</v>
      </c>
      <c r="B95" s="12" t="s">
        <v>0</v>
      </c>
      <c r="C95" s="25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8"/>
      <c r="W95" s="8"/>
      <c r="X95" s="8"/>
      <c r="Y95" s="8"/>
      <c r="Z95" s="8"/>
      <c r="AA95" s="8"/>
    </row>
    <row r="96" spans="1:27" ht="12.75" x14ac:dyDescent="0.2">
      <c r="A96" s="30"/>
      <c r="B96" s="12" t="s">
        <v>1</v>
      </c>
      <c r="C96" s="25">
        <v>2555496</v>
      </c>
      <c r="D96" s="6">
        <v>1866636</v>
      </c>
      <c r="E96" s="6">
        <v>1474695</v>
      </c>
      <c r="F96" s="6">
        <v>1696429</v>
      </c>
      <c r="G96" s="6">
        <v>4697703</v>
      </c>
      <c r="H96" s="6">
        <v>2816551</v>
      </c>
      <c r="I96" s="6">
        <v>479648</v>
      </c>
      <c r="J96" s="6">
        <v>7876137</v>
      </c>
      <c r="K96" s="6">
        <v>1789574</v>
      </c>
      <c r="L96" s="6">
        <v>1208219</v>
      </c>
      <c r="M96" s="6">
        <v>4580603</v>
      </c>
      <c r="N96" s="6">
        <v>1427066</v>
      </c>
      <c r="O96" s="6">
        <v>702293</v>
      </c>
      <c r="P96" s="6">
        <v>417872</v>
      </c>
      <c r="Q96" s="6">
        <v>146889</v>
      </c>
      <c r="R96" s="6">
        <v>195966</v>
      </c>
      <c r="S96" s="6">
        <v>1256149</v>
      </c>
      <c r="T96" s="6">
        <v>1770861</v>
      </c>
      <c r="U96" s="6">
        <v>90185</v>
      </c>
      <c r="V96" s="8"/>
      <c r="W96" s="8"/>
      <c r="X96" s="8"/>
      <c r="Y96" s="8"/>
      <c r="Z96" s="8"/>
      <c r="AA96" s="8"/>
    </row>
    <row r="97" spans="1:27" ht="12.75" x14ac:dyDescent="0.2">
      <c r="A97" s="30"/>
      <c r="B97" s="12" t="s">
        <v>2</v>
      </c>
      <c r="C97" s="25">
        <v>2555496</v>
      </c>
      <c r="D97" s="14">
        <v>1866636</v>
      </c>
      <c r="E97" s="14">
        <v>1474695</v>
      </c>
      <c r="F97" s="14">
        <v>1696429</v>
      </c>
      <c r="G97" s="14">
        <v>4697703</v>
      </c>
      <c r="H97" s="14">
        <v>2816551</v>
      </c>
      <c r="I97" s="14">
        <v>479648</v>
      </c>
      <c r="J97" s="14">
        <v>7876137</v>
      </c>
      <c r="K97" s="14">
        <v>1789574</v>
      </c>
      <c r="L97" s="14">
        <v>1208219</v>
      </c>
      <c r="M97" s="14">
        <v>4580603</v>
      </c>
      <c r="N97" s="14">
        <v>1427066</v>
      </c>
      <c r="O97" s="14">
        <v>702293</v>
      </c>
      <c r="P97" s="14">
        <v>417872</v>
      </c>
      <c r="Q97" s="14">
        <v>146889</v>
      </c>
      <c r="R97" s="14">
        <v>195966</v>
      </c>
      <c r="S97" s="14">
        <v>1256149</v>
      </c>
      <c r="T97" s="14">
        <v>1770861</v>
      </c>
      <c r="U97" s="14">
        <v>90185</v>
      </c>
      <c r="V97" s="8"/>
      <c r="W97" s="8"/>
      <c r="X97" s="8"/>
      <c r="Y97" s="8"/>
      <c r="Z97" s="8"/>
      <c r="AA97" s="8"/>
    </row>
    <row r="98" spans="1:27" ht="12.75" x14ac:dyDescent="0.2">
      <c r="G98" s="1"/>
    </row>
    <row r="99" spans="1:27" ht="12.75" x14ac:dyDescent="0.2">
      <c r="G99" s="1"/>
    </row>
    <row r="100" spans="1:27" ht="12.75" x14ac:dyDescent="0.2">
      <c r="E100" s="1"/>
      <c r="G100" s="1"/>
    </row>
    <row r="101" spans="1:27" ht="12.75" x14ac:dyDescent="0.2">
      <c r="E101" s="1"/>
      <c r="G101" s="1"/>
    </row>
    <row r="102" spans="1:27" ht="12.75" x14ac:dyDescent="0.2">
      <c r="E102" s="1"/>
      <c r="G102" s="1"/>
    </row>
    <row r="103" spans="1:27" ht="12.75" x14ac:dyDescent="0.2">
      <c r="E103" s="1"/>
      <c r="G103" s="1"/>
    </row>
    <row r="104" spans="1:27" ht="12.75" x14ac:dyDescent="0.2">
      <c r="E104" s="1"/>
      <c r="G104" s="1"/>
    </row>
    <row r="105" spans="1:27" ht="12.75" x14ac:dyDescent="0.2">
      <c r="E105" s="1"/>
      <c r="G105" s="1"/>
    </row>
    <row r="106" spans="1:27" ht="12.75" x14ac:dyDescent="0.2">
      <c r="E106" s="1"/>
      <c r="G106" s="1"/>
    </row>
    <row r="107" spans="1:27" ht="12.75" x14ac:dyDescent="0.2">
      <c r="E107" s="1"/>
      <c r="G107" s="1"/>
    </row>
    <row r="108" spans="1:27" ht="12.75" x14ac:dyDescent="0.2">
      <c r="E108" s="1"/>
      <c r="G108" s="1"/>
    </row>
    <row r="109" spans="1:27" ht="12.75" x14ac:dyDescent="0.2">
      <c r="E109" s="1"/>
      <c r="G109" s="1"/>
    </row>
    <row r="110" spans="1:27" ht="12.75" x14ac:dyDescent="0.2">
      <c r="E110" s="1"/>
      <c r="G110" s="1"/>
    </row>
    <row r="111" spans="1:27" ht="12.75" x14ac:dyDescent="0.2">
      <c r="E111" s="1"/>
      <c r="G111" s="1"/>
    </row>
    <row r="112" spans="1:27" ht="12.75" x14ac:dyDescent="0.2">
      <c r="E112" s="1"/>
      <c r="G112" s="1"/>
    </row>
    <row r="113" spans="5:7" ht="12.75" x14ac:dyDescent="0.2">
      <c r="E113" s="1"/>
      <c r="G113" s="1"/>
    </row>
    <row r="114" spans="5:7" ht="12.75" x14ac:dyDescent="0.2">
      <c r="E114" s="1"/>
      <c r="G114" s="1"/>
    </row>
    <row r="115" spans="5:7" ht="12.75" x14ac:dyDescent="0.2">
      <c r="E115" s="1"/>
      <c r="G115" s="1"/>
    </row>
    <row r="116" spans="5:7" ht="12.75" x14ac:dyDescent="0.2">
      <c r="E116" s="1"/>
      <c r="G116" s="1"/>
    </row>
    <row r="117" spans="5:7" ht="12.75" x14ac:dyDescent="0.2">
      <c r="E117" s="1"/>
    </row>
  </sheetData>
  <mergeCells count="32">
    <mergeCell ref="A53:A55"/>
    <mergeCell ref="A65:A67"/>
    <mergeCell ref="A20:A22"/>
    <mergeCell ref="A23:A25"/>
    <mergeCell ref="A26:A28"/>
    <mergeCell ref="A29:A31"/>
    <mergeCell ref="A80:A82"/>
    <mergeCell ref="A77:A79"/>
    <mergeCell ref="A68:A70"/>
    <mergeCell ref="A74:A76"/>
    <mergeCell ref="A71:A73"/>
    <mergeCell ref="A5:A7"/>
    <mergeCell ref="A8:A10"/>
    <mergeCell ref="A11:A13"/>
    <mergeCell ref="A2:A4"/>
    <mergeCell ref="A62:A64"/>
    <mergeCell ref="A56:A58"/>
    <mergeCell ref="A59:A61"/>
    <mergeCell ref="A32:A34"/>
    <mergeCell ref="A35:A37"/>
    <mergeCell ref="A38:A40"/>
    <mergeCell ref="A41:A43"/>
    <mergeCell ref="A44:A46"/>
    <mergeCell ref="A47:A49"/>
    <mergeCell ref="A17:A19"/>
    <mergeCell ref="A14:A16"/>
    <mergeCell ref="A50:A52"/>
    <mergeCell ref="A92:A94"/>
    <mergeCell ref="A95:A97"/>
    <mergeCell ref="A89:A91"/>
    <mergeCell ref="A83:A85"/>
    <mergeCell ref="A86:A88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Chinese Provincial Trade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Wertz, Daniel</dc:creator>
  <cp:lastModifiedBy>Wertz, Daniel</cp:lastModifiedBy>
  <dcterms:created xsi:type="dcterms:W3CDTF">2016-08-18T16:29:12Z</dcterms:created>
  <dcterms:modified xsi:type="dcterms:W3CDTF">2017-08-10T15:44:53Z</dcterms:modified>
</cp:coreProperties>
</file>